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2DE750B5-42AD-49AB-953C-341289417C3F}" xr6:coauthVersionLast="47" xr6:coauthVersionMax="47" xr10:uidLastSave="{00000000-0000-0000-0000-000000000000}"/>
  <bookViews>
    <workbookView xWindow="3348" yWindow="3348" windowWidth="17256" windowHeight="8736" xr2:uid="{00000000-000D-0000-FFFF-FFFF00000000}"/>
  </bookViews>
  <sheets>
    <sheet name="COVER" sheetId="2" r:id="rId1"/>
    <sheet name="LAB" sheetId="5" r:id="rId2"/>
    <sheet name="MAT"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9" l="1"/>
  <c r="E25" i="5"/>
  <c r="E34" i="9" s="1"/>
  <c r="E35" i="9" l="1"/>
  <c r="D33" i="9"/>
  <c r="D35" i="9" s="1"/>
  <c r="D25" i="5"/>
  <c r="D34" i="9" s="1"/>
</calcChain>
</file>

<file path=xl/sharedStrings.xml><?xml version="1.0" encoding="utf-8"?>
<sst xmlns="http://schemas.openxmlformats.org/spreadsheetml/2006/main" count="168" uniqueCount="115">
  <si>
    <t>:</t>
  </si>
  <si>
    <t>WIP</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</si>
  <si>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</si>
  <si>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</si>
  <si>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</si>
  <si>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</si>
  <si>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</si>
  <si>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</si>
  <si>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</si>
  <si>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</si>
  <si>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</si>
  <si>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</si>
  <si>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</si>
  <si>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</si>
  <si>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</si>
  <si>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</si>
  <si>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</si>
  <si>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</si>
  <si>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</si>
  <si>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</si>
  <si>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</si>
  <si>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</si>
  <si>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</si>
  <si>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</si>
  <si>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</si>
  <si>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</si>
  <si>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</si>
  <si>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</si>
  <si>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</si>
  <si>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</si>
  <si>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</si>
  <si>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</si>
  <si>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</si>
  <si>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</si>
  <si>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</si>
  <si>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</si>
  <si>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</si>
  <si>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</si>
  <si>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</si>
  <si>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</si>
  <si>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</si>
  <si>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</si>
  <si>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</si>
  <si>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</si>
  <si>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</si>
  <si>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</si>
  <si>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</si>
  <si>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</si>
  <si>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</si>
  <si>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</si>
  <si>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</si>
  <si>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</si>
  <si>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</si>
  <si>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</si>
  <si>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</si>
  <si>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</si>
  <si>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</si>
  <si>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Tel: 6880 4602 - Fax: 6880 4838</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</si>
  <si>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</si>
  <si>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</si>
  <si>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</si>
  <si>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</si>
  <si>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S/N </t>
  </si>
  <si>
    <t xml:space="preserve">SUNDRIES </t>
  </si>
  <si>
    <t>Attn: Motor Claims Dept</t>
  </si>
  <si>
    <t xml:space="preserve">OWN DAMAGE CLAIM </t>
  </si>
  <si>
    <t>PA/OD/01092/2022/EQ</t>
  </si>
  <si>
    <r>
      <t xml:space="preserve">VEHICLE NOT </t>
    </r>
    <r>
      <rPr>
        <b/>
        <u/>
        <sz val="10"/>
        <rFont val="Audi Type"/>
        <family val="2"/>
      </rPr>
      <t>IN</t>
    </r>
    <r>
      <rPr>
        <b/>
        <sz val="10"/>
        <rFont val="Audi Type"/>
        <family val="2"/>
      </rPr>
      <t xml:space="preserve"> WORKSHOP. KINDLY ARRANGE FOR SURVEY ON 8/12/2022</t>
    </r>
  </si>
  <si>
    <t>AIG Asia Pacific Insurance Pte Ltd</t>
  </si>
  <si>
    <t>78 Shenton Way</t>
  </si>
  <si>
    <t>#07-16 AIG Building</t>
  </si>
  <si>
    <t>Singapore 079120</t>
  </si>
  <si>
    <t xml:space="preserve">DR SUYUN TANG </t>
  </si>
  <si>
    <t>BLK 107A EDGEFIELD PLAINS</t>
  </si>
  <si>
    <t>#17-108</t>
  </si>
  <si>
    <t>SINGAPORE 821107</t>
  </si>
  <si>
    <t>HP +65 81003579</t>
  </si>
  <si>
    <t>1800069536-04</t>
  </si>
  <si>
    <t>SJR 3214 S</t>
  </si>
  <si>
    <t>AUDI A3 SPORTSBACK 1.0 TF</t>
  </si>
  <si>
    <t>CHZ 464327</t>
  </si>
  <si>
    <t>WAUZZZ8V8JA115083</t>
  </si>
  <si>
    <t>-</t>
  </si>
  <si>
    <t xml:space="preserve">B2 CARPARK VIVO CITY </t>
  </si>
  <si>
    <t>ESTIMATED LABOUR CHARGES FOR ACCIDENT VEHICLE SJR 3214 S</t>
  </si>
  <si>
    <t xml:space="preserve">TO REMOVE AND TRANSFER LHS REAR DOOR'S MULTI-LOCK SYSTEM AND POWER WINDOW DEVICES. INSPECT FOR DAMAGES. </t>
  </si>
  <si>
    <t xml:space="preserve">TO REMOVE AND REINSTALL REAR SEAT, BACK REST, HAT TRAY, CD PILLAR TRIMS, LUGGAGE COMPARTMENT TRIMS. DISLODGE ROOF LINER AND DISENGAGE CURTAIN AIRBAG ETC. </t>
  </si>
  <si>
    <t xml:space="preserve">TO RENEW LHS REAR DOOR. TO CUT OUT AND WELD LHS REAR LOWER SECTION FENDER. RE-ORGANIZE CRASH MANAGEMENT COMPONENTS. REINSTALL ALL PARTS REMOVED. </t>
  </si>
  <si>
    <t xml:space="preserve">TO RESPRAY LHS REAR FENDER, LHS SILL PANEL, LHS REAR DOOR AND DOOR ENTRANCE. </t>
  </si>
  <si>
    <t xml:space="preserve">TO RENEW LHS REAR RIM WITH TYRE. TO CARRY OUT PRE/POST WHEEL ALIGNMENT. </t>
  </si>
  <si>
    <t xml:space="preserve">TO CARRY OUT DIAGNOSTIC CHECK. </t>
  </si>
  <si>
    <t>MATERIAL LIST FOR ACCIDENT VEHICLE REGN NO. SJR 3214 S</t>
  </si>
  <si>
    <t xml:space="preserve">REAR SIDE PANEL - LH </t>
  </si>
  <si>
    <t xml:space="preserve">REAR WHEEL SPOILER - LH </t>
  </si>
  <si>
    <t xml:space="preserve">REAR WHEEL HOUSING LINER </t>
  </si>
  <si>
    <t xml:space="preserve">REAR DOOR - LH </t>
  </si>
  <si>
    <t xml:space="preserve">REAR OUTER DOOR SEAL - LH </t>
  </si>
  <si>
    <t xml:space="preserve">BONDING AGENT </t>
  </si>
  <si>
    <t xml:space="preserve">CLEANING SOLUTION </t>
  </si>
  <si>
    <t xml:space="preserve">APPLICATOR </t>
  </si>
  <si>
    <t xml:space="preserve">REAR DOOR CATCH - LH </t>
  </si>
  <si>
    <t xml:space="preserve">REAR DOOR INNER SEAL - LH </t>
  </si>
  <si>
    <t xml:space="preserve">REAR WINDOW REGULATOR - LH </t>
  </si>
  <si>
    <t xml:space="preserve">REAR ALUMINIUM RIM </t>
  </si>
  <si>
    <t xml:space="preserve">REAR ALUMINIUM RIM RUBBER VALVE </t>
  </si>
  <si>
    <t xml:space="preserve">STONE CHIP </t>
  </si>
  <si>
    <t xml:space="preserve">ACRYLIC SEALANT </t>
  </si>
  <si>
    <t>CAVITY WAX</t>
  </si>
  <si>
    <t xml:space="preserve">METAL FILLER POWDER </t>
  </si>
  <si>
    <t xml:space="preserve">LHS REAR TYRE </t>
  </si>
  <si>
    <t>TBC</t>
  </si>
  <si>
    <t xml:space="preserve">                       bl-07/02/23</t>
  </si>
  <si>
    <t>Hi Taufikh</t>
  </si>
  <si>
    <t>12 days exclude 1 Sunday</t>
  </si>
  <si>
    <t>Johnny Boo 3 Mar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</si>
</sst>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i/>
      <sz val="11"/>
      <color theme="1"/>
      <name val="Calibri"/>
      <family val="2"/>
      <scheme val="minor"/>
    </font>
    <font>
      <b/>
      <i/>
      <sz val="11"/>
      <name val="Calibri"/>
      <family val="2"/>
      <scheme val="minor"/>
    </font>
    <font>
      <b/>
      <i/>
      <sz val="10"/>
      <color rgb="FFFF0000"/>
      <name val="Audi Type"/>
    </font>
    <font>
      <b/>
      <i/>
      <u/>
      <sz val="10"/>
      <color rgb="FFFF0000"/>
      <name val="Audi Type"/>
    </font>
    <font>
      <b/>
      <i/>
      <sz val="10"/>
      <name val="Audi Type"/>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theme="5"/>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9">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wrapText="1"/>
    </xf>
    <xf numFmtId="0" fontId="4" fillId="0" borderId="0" xfId="34" applyFont="1" applyAlignment="1">
      <alignment vertical="center"/>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3" fontId="6" fillId="0" borderId="0" xfId="3" applyNumberFormat="1"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0" fontId="21" fillId="0" borderId="5" xfId="34" applyFont="1" applyBorder="1" applyAlignment="1">
      <alignment horizontal="left" vertical="center"/>
    </xf>
    <xf numFmtId="0" fontId="21" fillId="0" borderId="0" xfId="34" applyFont="1" applyAlignment="1">
      <alignment horizontal="lef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27" fillId="0" borderId="0" xfId="0" applyFont="1"/>
    <xf numFmtId="0" fontId="28" fillId="4" borderId="6" xfId="0" applyFont="1" applyFill="1" applyBorder="1"/>
    <xf numFmtId="0" fontId="28" fillId="4" borderId="7" xfId="0" applyFont="1" applyFill="1" applyBorder="1"/>
    <xf numFmtId="0" fontId="28" fillId="4" borderId="8" xfId="0" applyFont="1" applyFill="1" applyBorder="1"/>
    <xf numFmtId="0" fontId="28" fillId="4" borderId="9" xfId="0" applyFont="1" applyFill="1" applyBorder="1"/>
    <xf numFmtId="0" fontId="28" fillId="4" borderId="10" xfId="0" applyFont="1" applyFill="1" applyBorder="1"/>
    <xf numFmtId="0" fontId="28" fillId="4" borderId="11" xfId="0" applyFont="1" applyFill="1" applyBorder="1"/>
    <xf numFmtId="164" fontId="29" fillId="0" borderId="0" xfId="1" applyFont="1" applyAlignment="1">
      <alignment vertical="center"/>
    </xf>
    <xf numFmtId="164" fontId="29" fillId="0" borderId="0" xfId="1" applyFont="1" applyAlignment="1">
      <alignment horizontal="right" vertical="center"/>
    </xf>
    <xf numFmtId="164" fontId="30" fillId="0" borderId="0" xfId="1" applyFont="1" applyAlignment="1">
      <alignment vertical="center"/>
    </xf>
    <xf numFmtId="164" fontId="31" fillId="0" borderId="0" xfId="1" applyFont="1" applyAlignment="1">
      <alignment horizontal="center"/>
    </xf>
    <xf numFmtId="164" fontId="31" fillId="0" borderId="1" xfId="1" applyFont="1" applyBorder="1" applyAlignment="1">
      <alignment horizontal="center" vertical="center"/>
    </xf>
    <xf numFmtId="164" fontId="32" fillId="0" borderId="0" xfId="1" applyFont="1" applyAlignment="1">
      <alignment vertical="center"/>
    </xf>
    <xf numFmtId="164" fontId="32" fillId="0" borderId="4" xfId="1" applyFont="1" applyBorder="1" applyAlignment="1">
      <alignment horizontal="center" vertical="center"/>
    </xf>
    <xf numFmtId="164" fontId="33" fillId="0" borderId="0" xfId="1" applyFont="1" applyAlignment="1">
      <alignment vertical="center"/>
    </xf>
    <xf numFmtId="164" fontId="34" fillId="0" borderId="0" xfId="1" applyFont="1" applyAlignment="1">
      <alignment vertical="center"/>
    </xf>
    <xf numFmtId="164" fontId="35" fillId="0" borderId="1" xfId="1" applyFont="1" applyBorder="1" applyAlignment="1">
      <alignment horizontal="center" vertical="center"/>
    </xf>
    <xf numFmtId="164" fontId="36" fillId="0" borderId="0" xfId="1" applyFont="1" applyAlignment="1">
      <alignment vertical="center"/>
    </xf>
    <xf numFmtId="164" fontId="37" fillId="0" borderId="2" xfId="1" applyFont="1" applyBorder="1" applyAlignment="1">
      <alignment horizontal="center" vertical="center"/>
    </xf>
    <xf numFmtId="164" fontId="37" fillId="0" borderId="0" xfId="1" applyFont="1" applyBorder="1" applyAlignment="1">
      <alignment horizontal="center" vertical="center"/>
    </xf>
    <xf numFmtId="164" fontId="37" fillId="0" borderId="4" xfId="1" applyFont="1" applyBorder="1" applyAlignment="1">
      <alignment horizontal="center" vertical="center"/>
    </xf>
    <xf numFmtId="0" fontId="38" fillId="0" borderId="0" xfId="0" applyFont="1"/>
    <xf numFmtId="0" fontId="39" fillId="0" borderId="0" xfId="0" applyFont="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9" zoomScale="130" zoomScaleNormal="130" workbookViewId="0">
      <selection activeCell="D21" sqref="D21:E23"/>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3</v>
      </c>
      <c r="B4" s="66"/>
      <c r="E4" s="12"/>
    </row>
    <row r="5" spans="1:5" s="2" customFormat="1" ht="12" customHeight="1">
      <c r="A5" s="49" t="s">
        <v>14</v>
      </c>
      <c r="B5" s="66"/>
    </row>
    <row r="6" spans="1:5" s="2" customFormat="1" ht="13.5" customHeight="1">
      <c r="A6" s="50" t="s">
        <v>4</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5</v>
      </c>
      <c r="B10" s="15" t="s">
        <v>0</v>
      </c>
      <c r="C10" s="1" t="s">
        <v>6</v>
      </c>
    </row>
    <row r="11" spans="1:5" s="2" customFormat="1" ht="15.6" customHeight="1">
      <c r="A11" s="13" t="s">
        <v>7</v>
      </c>
      <c r="B11" s="15" t="s">
        <v>0</v>
      </c>
      <c r="C11" s="1" t="s">
        <v>11</v>
      </c>
    </row>
    <row r="12" spans="1:5" s="2" customFormat="1" ht="15.6" customHeight="1">
      <c r="A12" s="13" t="s">
        <v>8</v>
      </c>
      <c r="B12" s="15" t="s">
        <v>0</v>
      </c>
      <c r="C12" s="3" t="s">
        <v>12</v>
      </c>
    </row>
    <row r="13" spans="1:5" s="2" customFormat="1" ht="15.6" customHeight="1">
      <c r="A13" s="13" t="s">
        <v>9</v>
      </c>
      <c r="B13" s="15" t="s">
        <v>0</v>
      </c>
      <c r="C13" s="3" t="s">
        <v>13</v>
      </c>
    </row>
    <row r="14" spans="1:5" s="2" customFormat="1" ht="15.6" customHeight="1">
      <c r="A14" s="13" t="s">
        <v>10</v>
      </c>
      <c r="B14" s="15" t="s">
        <v>0</v>
      </c>
      <c r="C14" s="1" t="s">
        <v>66</v>
      </c>
    </row>
    <row r="15" spans="1:5" s="2" customFormat="1" ht="15.6" customHeight="1">
      <c r="A15" s="13" t="s">
        <v>2</v>
      </c>
      <c r="B15" s="15" t="s">
        <v>0</v>
      </c>
      <c r="C15" s="4">
        <v>44902</v>
      </c>
    </row>
    <row r="16" spans="1:5" s="2" customFormat="1" ht="15.6" customHeight="1">
      <c r="A16" s="13" t="s">
        <v>1</v>
      </c>
      <c r="B16" s="15" t="s">
        <v>0</v>
      </c>
      <c r="C16" s="7">
        <v>53547</v>
      </c>
    </row>
    <row r="17" spans="1:5" s="2" customFormat="1" ht="14.1" customHeight="1">
      <c r="A17" s="1"/>
      <c r="B17" s="67"/>
    </row>
    <row r="18" spans="1:5" s="2" customFormat="1" ht="19.5" customHeight="1">
      <c r="A18" s="13" t="s">
        <v>67</v>
      </c>
      <c r="B18" s="20"/>
    </row>
    <row r="19" spans="1:5" s="2" customFormat="1" ht="19.5" customHeight="1">
      <c r="A19" s="13"/>
      <c r="B19" s="15"/>
    </row>
    <row r="20" spans="1:5" s="2" customFormat="1" ht="15.75" customHeight="1" thickBot="1">
      <c r="A20" s="13" t="s">
        <v>68</v>
      </c>
      <c r="B20" s="15"/>
      <c r="C20" s="6"/>
      <c r="D20"/>
      <c r="E20"/>
    </row>
    <row r="21" spans="1:5" s="17" customFormat="1" ht="18.75" customHeight="1">
      <c r="A21" s="1" t="s">
        <v>69</v>
      </c>
      <c r="B21" s="16"/>
      <c r="C21" s="16"/>
      <c r="D21" s="77" t="s">
        <v>112</v>
      </c>
      <c r="E21" s="78"/>
    </row>
    <row r="22" spans="1:5" s="17" customFormat="1" ht="14.1" customHeight="1">
      <c r="A22" s="1" t="s">
        <v>70</v>
      </c>
      <c r="D22" s="79" t="s">
        <v>113</v>
      </c>
      <c r="E22" s="80"/>
    </row>
    <row r="23" spans="1:5" s="17" customFormat="1" ht="15.6" customHeight="1" thickBot="1">
      <c r="A23" s="1" t="s">
        <v>71</v>
      </c>
      <c r="D23" s="81" t="s">
        <v>114</v>
      </c>
      <c r="E23" s="82"/>
    </row>
    <row r="24" spans="1:5" s="17" customFormat="1" ht="15.6" customHeight="1">
      <c r="A24" s="72" t="s">
        <v>64</v>
      </c>
      <c r="B24" s="73"/>
      <c r="C24" s="73"/>
      <c r="D24"/>
      <c r="E24"/>
    </row>
    <row r="25" spans="1:5" s="17" customFormat="1" ht="15.6" customHeight="1">
      <c r="A25" s="70" t="s">
        <v>57</v>
      </c>
      <c r="B25" s="71"/>
      <c r="C25" s="71"/>
      <c r="D25"/>
      <c r="E25"/>
    </row>
    <row r="26" spans="1:5" s="2" customFormat="1" ht="14.1" customHeight="1">
      <c r="A26" s="47"/>
      <c r="B26" s="67"/>
    </row>
    <row r="27" spans="1:5" s="2" customFormat="1" ht="14.1" customHeight="1">
      <c r="A27" s="18"/>
      <c r="B27" s="67"/>
      <c r="C27" s="1"/>
    </row>
    <row r="28" spans="1:5" s="2" customFormat="1" ht="15.6" customHeight="1">
      <c r="A28" s="13" t="s">
        <v>15</v>
      </c>
      <c r="B28" s="15" t="s">
        <v>0</v>
      </c>
      <c r="C28" s="1" t="s">
        <v>72</v>
      </c>
    </row>
    <row r="29" spans="1:5" s="2" customFormat="1" ht="15.6" customHeight="1">
      <c r="A29" s="13" t="s">
        <v>16</v>
      </c>
      <c r="B29" s="15" t="s">
        <v>0</v>
      </c>
      <c r="C29" s="1" t="s">
        <v>73</v>
      </c>
    </row>
    <row r="30" spans="1:5" s="2" customFormat="1" ht="15.6" customHeight="1">
      <c r="A30" s="13"/>
      <c r="B30" s="15"/>
      <c r="C30" s="1" t="s">
        <v>74</v>
      </c>
    </row>
    <row r="31" spans="1:5" s="2" customFormat="1" ht="15.6" customHeight="1">
      <c r="A31" s="13"/>
      <c r="B31" s="15"/>
      <c r="C31" s="1" t="s">
        <v>75</v>
      </c>
    </row>
    <row r="32" spans="1:5" s="2" customFormat="1" ht="15.6" customHeight="1">
      <c r="A32" s="13" t="s">
        <v>17</v>
      </c>
      <c r="B32" s="15" t="s">
        <v>0</v>
      </c>
      <c r="C32" s="1" t="s">
        <v>76</v>
      </c>
    </row>
    <row r="33" spans="1:3" s="2" customFormat="1" ht="15.6" customHeight="1">
      <c r="A33" s="13" t="s">
        <v>18</v>
      </c>
      <c r="B33" s="15" t="s">
        <v>0</v>
      </c>
      <c r="C33" s="1" t="s">
        <v>65</v>
      </c>
    </row>
    <row r="34" spans="1:3" s="2" customFormat="1">
      <c r="A34" s="13" t="s">
        <v>19</v>
      </c>
      <c r="B34" s="15" t="s">
        <v>0</v>
      </c>
      <c r="C34" s="7" t="s">
        <v>77</v>
      </c>
    </row>
    <row r="35" spans="1:3" s="2" customFormat="1" ht="21.75" customHeight="1">
      <c r="A35" s="13" t="s">
        <v>20</v>
      </c>
      <c r="B35" s="15" t="s">
        <v>0</v>
      </c>
      <c r="C35" s="13" t="s">
        <v>78</v>
      </c>
    </row>
    <row r="36" spans="1:3" s="2" customFormat="1">
      <c r="A36" s="13" t="s">
        <v>21</v>
      </c>
      <c r="B36" s="15" t="s">
        <v>0</v>
      </c>
      <c r="C36" s="1" t="s">
        <v>79</v>
      </c>
    </row>
    <row r="37" spans="1:3" s="2" customFormat="1" ht="15.6" customHeight="1">
      <c r="A37" s="21" t="s">
        <v>22</v>
      </c>
      <c r="B37" s="22" t="s">
        <v>0</v>
      </c>
      <c r="C37" s="8">
        <v>43265</v>
      </c>
    </row>
    <row r="38" spans="1:3" s="2" customFormat="1" ht="15.6" customHeight="1">
      <c r="A38" s="13" t="s">
        <v>23</v>
      </c>
      <c r="B38" s="15" t="s">
        <v>0</v>
      </c>
      <c r="C38" s="7" t="s">
        <v>80</v>
      </c>
    </row>
    <row r="39" spans="1:3" s="2" customFormat="1" ht="15.6" customHeight="1">
      <c r="A39" s="13" t="s">
        <v>24</v>
      </c>
      <c r="B39" s="15" t="s">
        <v>0</v>
      </c>
      <c r="C39" s="7" t="s">
        <v>81</v>
      </c>
    </row>
    <row r="40" spans="1:3" s="2" customFormat="1" ht="15.6" customHeight="1">
      <c r="A40" s="13" t="s">
        <v>25</v>
      </c>
      <c r="B40" s="15" t="s">
        <v>0</v>
      </c>
      <c r="C40" s="69" t="s">
        <v>82</v>
      </c>
    </row>
    <row r="41" spans="1:3" s="2" customFormat="1" ht="15.6" customHeight="1">
      <c r="A41" s="13" t="s">
        <v>26</v>
      </c>
      <c r="B41" s="15" t="s">
        <v>0</v>
      </c>
      <c r="C41" s="4" t="s">
        <v>82</v>
      </c>
    </row>
    <row r="42" spans="1:3" s="2" customFormat="1" ht="15.6" customHeight="1">
      <c r="A42" s="13" t="s">
        <v>27</v>
      </c>
      <c r="B42" s="15" t="s">
        <v>0</v>
      </c>
      <c r="C42" s="1" t="s">
        <v>30</v>
      </c>
    </row>
    <row r="43" spans="1:3" s="2" customFormat="1" ht="15.6" customHeight="1">
      <c r="A43" s="13" t="s">
        <v>28</v>
      </c>
      <c r="B43" s="15" t="s">
        <v>0</v>
      </c>
      <c r="C43" s="4">
        <v>44899</v>
      </c>
    </row>
    <row r="44" spans="1:3" s="2" customFormat="1" ht="15.6" customHeight="1">
      <c r="A44" s="13" t="s">
        <v>29</v>
      </c>
      <c r="B44" s="15" t="s">
        <v>0</v>
      </c>
      <c r="C44" s="4" t="s">
        <v>83</v>
      </c>
    </row>
  </sheetData>
  <mergeCells count="2">
    <mergeCell ref="A25:C25"/>
    <mergeCell ref="A24:C24"/>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8"/>
  <sheetViews>
    <sheetView topLeftCell="A18" zoomScaleNormal="100" zoomScaleSheetLayoutView="115" workbookViewId="0">
      <selection activeCell="E18"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3" customWidth="1"/>
    <col min="6" max="16384" width="14.6640625" style="9"/>
  </cols>
  <sheetData>
    <row r="1" spans="1:5">
      <c r="C1" s="10"/>
      <c r="D1" s="28"/>
    </row>
    <row r="2" spans="1:5">
      <c r="C2" s="10"/>
      <c r="D2" s="28"/>
    </row>
    <row r="3" spans="1:5">
      <c r="C3" s="10"/>
      <c r="D3" s="28"/>
    </row>
    <row r="4" spans="1:5" s="2" customFormat="1" ht="13.5" customHeight="1">
      <c r="A4" s="23" t="s">
        <v>3</v>
      </c>
      <c r="B4" s="1"/>
      <c r="D4" s="29"/>
      <c r="E4" s="84"/>
    </row>
    <row r="5" spans="1:5" s="2" customFormat="1" ht="10.5" customHeight="1">
      <c r="A5" s="23" t="s">
        <v>14</v>
      </c>
      <c r="B5" s="1"/>
      <c r="D5" s="29"/>
      <c r="E5" s="83"/>
    </row>
    <row r="6" spans="1:5" s="2" customFormat="1" ht="13.5" customHeight="1">
      <c r="A6" s="24" t="s">
        <v>4</v>
      </c>
      <c r="B6" s="1"/>
      <c r="D6" s="29"/>
      <c r="E6" s="83"/>
    </row>
    <row r="7" spans="1:5" s="2" customFormat="1" ht="15" customHeight="1">
      <c r="A7" s="1"/>
      <c r="B7" s="1"/>
      <c r="D7" s="29"/>
      <c r="E7" s="83"/>
    </row>
    <row r="8" spans="1:5" s="25" customFormat="1" ht="15.6">
      <c r="A8" s="45" t="s">
        <v>84</v>
      </c>
      <c r="D8" s="30"/>
      <c r="E8" s="85"/>
    </row>
    <row r="10" spans="1:5" ht="23.1" customHeight="1">
      <c r="D10" s="63" t="s">
        <v>33</v>
      </c>
      <c r="E10" s="86" t="s">
        <v>35</v>
      </c>
    </row>
    <row r="11" spans="1:5" ht="23.1" customHeight="1">
      <c r="A11" s="51" t="s">
        <v>31</v>
      </c>
      <c r="B11" s="51" t="s">
        <v>32</v>
      </c>
      <c r="C11" s="51"/>
      <c r="D11" s="31" t="s">
        <v>34</v>
      </c>
      <c r="E11" s="87" t="s">
        <v>36</v>
      </c>
    </row>
    <row r="13" spans="1:5" ht="39.6">
      <c r="A13" s="26">
        <v>1</v>
      </c>
      <c r="B13" s="46" t="s">
        <v>85</v>
      </c>
      <c r="C13" s="26" t="s">
        <v>31</v>
      </c>
      <c r="D13" s="27">
        <v>350</v>
      </c>
      <c r="E13" s="88">
        <v>350</v>
      </c>
    </row>
    <row r="14" spans="1:5" ht="15.6">
      <c r="B14" s="32"/>
      <c r="E14" s="88"/>
    </row>
    <row r="15" spans="1:5" ht="52.8">
      <c r="A15" s="26">
        <v>2</v>
      </c>
      <c r="B15" s="46" t="s">
        <v>86</v>
      </c>
      <c r="C15" s="26" t="s">
        <v>31</v>
      </c>
      <c r="D15" s="27">
        <v>1400</v>
      </c>
      <c r="E15" s="88">
        <v>1400</v>
      </c>
    </row>
    <row r="16" spans="1:5" ht="15.6">
      <c r="B16" s="32"/>
      <c r="E16" s="88"/>
    </row>
    <row r="17" spans="1:5" ht="52.8">
      <c r="A17" s="26">
        <v>3</v>
      </c>
      <c r="B17" s="46" t="s">
        <v>87</v>
      </c>
      <c r="C17" s="26"/>
      <c r="D17" s="27">
        <v>3500</v>
      </c>
      <c r="E17" s="88">
        <v>2000</v>
      </c>
    </row>
    <row r="18" spans="1:5" ht="15.6">
      <c r="B18" s="32"/>
      <c r="E18" s="88"/>
    </row>
    <row r="19" spans="1:5" ht="26.4">
      <c r="A19" s="26">
        <v>4</v>
      </c>
      <c r="B19" s="46" t="s">
        <v>88</v>
      </c>
      <c r="C19" s="26"/>
      <c r="D19" s="27">
        <v>3500</v>
      </c>
      <c r="E19" s="88">
        <v>1925</v>
      </c>
    </row>
    <row r="20" spans="1:5" ht="15.6">
      <c r="A20" s="26"/>
      <c r="B20" s="46"/>
      <c r="C20" s="26"/>
      <c r="E20" s="88"/>
    </row>
    <row r="21" spans="1:5" ht="26.4">
      <c r="A21" s="26">
        <v>5</v>
      </c>
      <c r="B21" s="46" t="s">
        <v>89</v>
      </c>
      <c r="C21" s="26" t="s">
        <v>62</v>
      </c>
      <c r="D21" s="27">
        <v>520</v>
      </c>
      <c r="E21" s="88">
        <v>520</v>
      </c>
    </row>
    <row r="22" spans="1:5" ht="15.6">
      <c r="A22" s="26"/>
      <c r="B22" s="46"/>
      <c r="C22" s="26"/>
      <c r="E22" s="88"/>
    </row>
    <row r="23" spans="1:5" ht="15.6">
      <c r="A23" s="26">
        <v>6</v>
      </c>
      <c r="B23" s="46" t="s">
        <v>90</v>
      </c>
      <c r="C23" s="26" t="s">
        <v>62</v>
      </c>
      <c r="D23" s="27">
        <v>192</v>
      </c>
      <c r="E23" s="88">
        <v>192</v>
      </c>
    </row>
    <row r="24" spans="1:5">
      <c r="A24" s="26"/>
      <c r="B24" s="46"/>
      <c r="C24" s="26"/>
    </row>
    <row r="25" spans="1:5" ht="23.1" customHeight="1" thickBot="1">
      <c r="A25" s="26"/>
      <c r="B25" s="54" t="s">
        <v>37</v>
      </c>
      <c r="C25" s="34" t="s">
        <v>0</v>
      </c>
      <c r="D25" s="39">
        <f>SUM(D13:D24)</f>
        <v>9462</v>
      </c>
      <c r="E25" s="89">
        <f>SUM(E13:E24)</f>
        <v>6387</v>
      </c>
    </row>
    <row r="26" spans="1:5" ht="13.8" thickTop="1">
      <c r="B26" s="32"/>
      <c r="D26" s="33"/>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8"/>
  <sheetViews>
    <sheetView topLeftCell="A31" zoomScaleNormal="100" workbookViewId="0">
      <selection activeCell="E22"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0" customWidth="1"/>
    <col min="6" max="16384" width="14.6640625" style="9"/>
  </cols>
  <sheetData>
    <row r="1" spans="1:5">
      <c r="C1" s="10"/>
      <c r="D1" s="28"/>
    </row>
    <row r="2" spans="1:5">
      <c r="C2" s="10"/>
      <c r="D2" s="28"/>
    </row>
    <row r="3" spans="1:5">
      <c r="C3" s="10"/>
      <c r="D3" s="28"/>
    </row>
    <row r="4" spans="1:5" s="2" customFormat="1" ht="13.5" customHeight="1">
      <c r="A4" s="49" t="s">
        <v>3</v>
      </c>
      <c r="B4" s="1"/>
      <c r="D4" s="29"/>
      <c r="E4" s="90"/>
    </row>
    <row r="5" spans="1:5" s="2" customFormat="1" ht="10.5" customHeight="1">
      <c r="A5" s="49" t="s">
        <v>14</v>
      </c>
      <c r="B5" s="1"/>
      <c r="D5" s="29"/>
      <c r="E5" s="90"/>
    </row>
    <row r="6" spans="1:5" s="2" customFormat="1" ht="13.5" customHeight="1">
      <c r="A6" s="50" t="s">
        <v>4</v>
      </c>
      <c r="B6" s="1"/>
      <c r="D6" s="29"/>
      <c r="E6" s="90"/>
    </row>
    <row r="7" spans="1:5" s="2" customFormat="1" ht="15" customHeight="1">
      <c r="A7" s="1"/>
      <c r="B7" s="1"/>
      <c r="D7" s="29"/>
      <c r="E7" s="90"/>
    </row>
    <row r="8" spans="1:5" s="25" customFormat="1" ht="23.1" customHeight="1">
      <c r="A8" s="64" t="s">
        <v>91</v>
      </c>
      <c r="D8" s="30"/>
      <c r="E8" s="91"/>
    </row>
    <row r="10" spans="1:5" ht="23.1" customHeight="1">
      <c r="A10" s="52"/>
      <c r="B10" s="52"/>
      <c r="C10" s="52"/>
      <c r="D10" s="74" t="s">
        <v>40</v>
      </c>
      <c r="E10" s="74"/>
    </row>
    <row r="11" spans="1:5" ht="23.1" customHeight="1">
      <c r="A11" s="61" t="s">
        <v>31</v>
      </c>
      <c r="B11" s="61" t="s">
        <v>39</v>
      </c>
      <c r="C11" s="62" t="s">
        <v>38</v>
      </c>
      <c r="D11" s="62" t="s">
        <v>41</v>
      </c>
      <c r="E11" s="92" t="s">
        <v>42</v>
      </c>
    </row>
    <row r="12" spans="1:5" ht="15" customHeight="1"/>
    <row r="13" spans="1:5" ht="23.1" customHeight="1">
      <c r="A13" s="26">
        <v>1</v>
      </c>
      <c r="B13" s="48" t="s">
        <v>92</v>
      </c>
      <c r="C13" s="26">
        <v>1</v>
      </c>
      <c r="D13" s="27">
        <v>4445</v>
      </c>
      <c r="E13" s="93">
        <v>3556</v>
      </c>
    </row>
    <row r="14" spans="1:5" ht="23.1" customHeight="1">
      <c r="A14" s="26">
        <v>2</v>
      </c>
      <c r="B14" s="48" t="s">
        <v>93</v>
      </c>
      <c r="C14" s="26">
        <v>1</v>
      </c>
      <c r="D14" s="27">
        <v>39</v>
      </c>
      <c r="E14" s="93"/>
    </row>
    <row r="15" spans="1:5" ht="23.1" customHeight="1">
      <c r="A15" s="26">
        <v>3</v>
      </c>
      <c r="B15" s="48" t="s">
        <v>94</v>
      </c>
      <c r="C15" s="26">
        <v>1</v>
      </c>
      <c r="D15" s="27">
        <v>260</v>
      </c>
      <c r="E15" s="93"/>
    </row>
    <row r="16" spans="1:5" ht="23.1" customHeight="1">
      <c r="A16" s="26">
        <v>4</v>
      </c>
      <c r="B16" s="48" t="s">
        <v>95</v>
      </c>
      <c r="C16" s="26">
        <v>1</v>
      </c>
      <c r="D16" s="27">
        <v>2973</v>
      </c>
      <c r="E16" s="93">
        <v>2378.4</v>
      </c>
    </row>
    <row r="17" spans="1:5" s="38" customFormat="1" ht="23.1" customHeight="1">
      <c r="A17" s="26">
        <v>5</v>
      </c>
      <c r="B17" s="48" t="s">
        <v>96</v>
      </c>
      <c r="C17" s="36">
        <v>1</v>
      </c>
      <c r="D17" s="27">
        <v>179</v>
      </c>
      <c r="E17" s="93">
        <v>142.80000000000001</v>
      </c>
    </row>
    <row r="18" spans="1:5" s="38" customFormat="1" ht="23.1" customHeight="1">
      <c r="A18" s="26">
        <v>6</v>
      </c>
      <c r="B18" s="48" t="s">
        <v>97</v>
      </c>
      <c r="C18" s="36">
        <v>1</v>
      </c>
      <c r="D18" s="27">
        <v>51</v>
      </c>
      <c r="E18" s="93"/>
    </row>
    <row r="19" spans="1:5" s="38" customFormat="1" ht="23.1" customHeight="1">
      <c r="A19" s="26">
        <v>7</v>
      </c>
      <c r="B19" s="48" t="s">
        <v>98</v>
      </c>
      <c r="C19" s="36">
        <v>1</v>
      </c>
      <c r="D19" s="27">
        <v>74</v>
      </c>
      <c r="E19" s="93"/>
    </row>
    <row r="20" spans="1:5" s="38" customFormat="1" ht="23.1" customHeight="1">
      <c r="A20" s="26">
        <v>8</v>
      </c>
      <c r="B20" s="48" t="s">
        <v>99</v>
      </c>
      <c r="C20" s="36">
        <v>1</v>
      </c>
      <c r="D20" s="27">
        <v>9</v>
      </c>
      <c r="E20" s="93"/>
    </row>
    <row r="21" spans="1:5" s="38" customFormat="1" ht="23.1" customHeight="1">
      <c r="A21" s="26">
        <v>9</v>
      </c>
      <c r="B21" s="48" t="s">
        <v>100</v>
      </c>
      <c r="C21" s="36">
        <v>1</v>
      </c>
      <c r="D21" s="27">
        <v>105</v>
      </c>
      <c r="E21" s="93"/>
    </row>
    <row r="22" spans="1:5" s="38" customFormat="1" ht="23.1" customHeight="1">
      <c r="A22" s="26">
        <v>10</v>
      </c>
      <c r="B22" s="48" t="s">
        <v>101</v>
      </c>
      <c r="C22" s="36">
        <v>1</v>
      </c>
      <c r="D22" s="27">
        <v>213</v>
      </c>
      <c r="E22" s="93"/>
    </row>
    <row r="23" spans="1:5" s="38" customFormat="1" ht="23.1" customHeight="1">
      <c r="A23" s="26">
        <v>11</v>
      </c>
      <c r="B23" s="48" t="s">
        <v>102</v>
      </c>
      <c r="C23" s="36">
        <v>1</v>
      </c>
      <c r="D23" s="27">
        <v>286</v>
      </c>
      <c r="E23" s="93"/>
    </row>
    <row r="24" spans="1:5" s="38" customFormat="1" ht="23.1" customHeight="1">
      <c r="A24" s="26">
        <v>12</v>
      </c>
      <c r="B24" s="48" t="s">
        <v>103</v>
      </c>
      <c r="C24" s="36">
        <v>1</v>
      </c>
      <c r="D24" s="27">
        <v>1303</v>
      </c>
      <c r="E24" s="93">
        <v>1042.4000000000001</v>
      </c>
    </row>
    <row r="25" spans="1:5" s="38" customFormat="1" ht="23.1" customHeight="1">
      <c r="A25" s="26">
        <v>13</v>
      </c>
      <c r="B25" s="48" t="s">
        <v>104</v>
      </c>
      <c r="C25" s="36">
        <v>1</v>
      </c>
      <c r="D25" s="68">
        <v>4</v>
      </c>
      <c r="E25" s="93">
        <v>2.96</v>
      </c>
    </row>
    <row r="26" spans="1:5" s="38" customFormat="1" ht="23.1" customHeight="1">
      <c r="A26" s="26">
        <v>14</v>
      </c>
      <c r="B26" s="48" t="s">
        <v>105</v>
      </c>
      <c r="C26" s="36" t="s">
        <v>62</v>
      </c>
      <c r="D26" s="27">
        <v>180</v>
      </c>
      <c r="E26" s="93">
        <v>180</v>
      </c>
    </row>
    <row r="27" spans="1:5" s="38" customFormat="1" ht="23.1" customHeight="1">
      <c r="A27" s="26">
        <v>15</v>
      </c>
      <c r="B27" s="48" t="s">
        <v>106</v>
      </c>
      <c r="C27" s="36" t="s">
        <v>62</v>
      </c>
      <c r="D27" s="27">
        <v>180</v>
      </c>
      <c r="E27" s="93">
        <v>180</v>
      </c>
    </row>
    <row r="28" spans="1:5" s="38" customFormat="1" ht="23.1" customHeight="1">
      <c r="A28" s="26">
        <v>16</v>
      </c>
      <c r="B28" s="48" t="s">
        <v>107</v>
      </c>
      <c r="C28" s="36" t="s">
        <v>62</v>
      </c>
      <c r="D28" s="27">
        <v>140</v>
      </c>
      <c r="E28" s="93">
        <v>140</v>
      </c>
    </row>
    <row r="29" spans="1:5" s="38" customFormat="1" ht="23.1" customHeight="1">
      <c r="A29" s="26">
        <v>17</v>
      </c>
      <c r="B29" s="48" t="s">
        <v>108</v>
      </c>
      <c r="C29" s="36" t="s">
        <v>62</v>
      </c>
      <c r="D29" s="27">
        <v>280</v>
      </c>
      <c r="E29" s="93">
        <v>280</v>
      </c>
    </row>
    <row r="30" spans="1:5" s="38" customFormat="1" ht="23.1" customHeight="1">
      <c r="A30" s="26">
        <v>18</v>
      </c>
      <c r="B30" s="48" t="s">
        <v>109</v>
      </c>
      <c r="C30" s="36" t="s">
        <v>62</v>
      </c>
      <c r="D30" s="27" t="s">
        <v>110</v>
      </c>
      <c r="E30" s="93"/>
    </row>
    <row r="31" spans="1:5" s="38" customFormat="1" ht="23.1" customHeight="1">
      <c r="A31" s="26">
        <v>19</v>
      </c>
      <c r="B31" s="48" t="s">
        <v>63</v>
      </c>
      <c r="C31" s="36"/>
      <c r="D31" s="27">
        <v>400</v>
      </c>
      <c r="E31" s="93">
        <v>4.32</v>
      </c>
    </row>
    <row r="32" spans="1:5" s="38" customFormat="1" ht="9.9" customHeight="1">
      <c r="A32" s="26"/>
      <c r="B32" s="48"/>
      <c r="C32" s="36"/>
      <c r="D32" s="37"/>
      <c r="E32" s="76"/>
    </row>
    <row r="33" spans="1:6" s="57" customFormat="1" ht="23.1" customHeight="1">
      <c r="A33" s="53"/>
      <c r="B33" s="54" t="s">
        <v>43</v>
      </c>
      <c r="C33" s="55" t="s">
        <v>0</v>
      </c>
      <c r="D33" s="56">
        <f>SUM(D13:D31)</f>
        <v>11121</v>
      </c>
      <c r="E33" s="94">
        <f>SUM(E13:E31)</f>
        <v>7906.88</v>
      </c>
    </row>
    <row r="34" spans="1:6" s="57" customFormat="1" ht="23.1" customHeight="1">
      <c r="A34" s="58"/>
      <c r="B34" s="54" t="s">
        <v>37</v>
      </c>
      <c r="C34" s="55" t="s">
        <v>0</v>
      </c>
      <c r="D34" s="59">
        <f>LAB!D25</f>
        <v>9462</v>
      </c>
      <c r="E34" s="95">
        <f>LAB!E25</f>
        <v>6387</v>
      </c>
    </row>
    <row r="35" spans="1:6" s="57" customFormat="1" ht="23.1" customHeight="1" thickBot="1">
      <c r="A35" s="58"/>
      <c r="B35" s="54" t="s">
        <v>44</v>
      </c>
      <c r="C35" s="55" t="s">
        <v>0</v>
      </c>
      <c r="D35" s="60">
        <f>SUM(D33:D34)</f>
        <v>20583</v>
      </c>
      <c r="E35" s="96">
        <f>SUM(E33:E34)</f>
        <v>14293.880000000001</v>
      </c>
    </row>
    <row r="36" spans="1:6" s="57" customFormat="1" ht="9.9" customHeight="1" thickTop="1">
      <c r="A36" s="58"/>
      <c r="B36" s="54"/>
      <c r="C36" s="55"/>
      <c r="D36" s="59"/>
      <c r="E36" s="97"/>
    </row>
    <row r="37" spans="1:6">
      <c r="A37" s="35"/>
      <c r="B37" s="40" t="s">
        <v>61</v>
      </c>
      <c r="C37" s="40"/>
      <c r="D37" s="32"/>
      <c r="E37" s="98"/>
      <c r="F37" s="27"/>
    </row>
    <row r="38" spans="1:6">
      <c r="A38" s="35"/>
      <c r="B38" s="40" t="s">
        <v>59</v>
      </c>
      <c r="C38" s="40"/>
      <c r="D38" s="32"/>
      <c r="E38" s="98"/>
      <c r="F38" s="27"/>
    </row>
    <row r="39" spans="1:6">
      <c r="B39" s="40" t="s">
        <v>60</v>
      </c>
      <c r="C39" s="40"/>
      <c r="D39" s="32"/>
      <c r="E39" s="98"/>
      <c r="F39" s="27"/>
    </row>
    <row r="40" spans="1:6">
      <c r="B40" s="32" t="s">
        <v>111</v>
      </c>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3</v>
      </c>
      <c r="B4" s="1"/>
      <c r="C4" s="1"/>
      <c r="F4" s="12"/>
    </row>
    <row r="5" spans="1:6" s="2" customFormat="1" ht="12" customHeight="1">
      <c r="A5" s="49" t="s">
        <v>14</v>
      </c>
      <c r="B5" s="1"/>
      <c r="C5" s="1"/>
    </row>
    <row r="6" spans="1:6" s="2" customFormat="1" ht="13.5" customHeight="1">
      <c r="A6" s="50" t="s">
        <v>4</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45</v>
      </c>
      <c r="C10" s="15" t="s">
        <v>0</v>
      </c>
      <c r="D10" s="1"/>
    </row>
    <row r="11" spans="1:6" s="2" customFormat="1" ht="15.6" customHeight="1">
      <c r="A11" s="13" t="s">
        <v>46</v>
      </c>
      <c r="C11" s="15" t="s">
        <v>0</v>
      </c>
      <c r="D11" s="1"/>
    </row>
    <row r="12" spans="1:6" s="2" customFormat="1" ht="15.6" customHeight="1">
      <c r="A12" s="13" t="s">
        <v>47</v>
      </c>
      <c r="C12" s="15" t="s">
        <v>0</v>
      </c>
      <c r="D12" s="3"/>
    </row>
    <row r="13" spans="1:6" s="2" customFormat="1" ht="15.6" customHeight="1">
      <c r="A13" s="13" t="s">
        <v>48</v>
      </c>
      <c r="C13" s="15" t="s">
        <v>0</v>
      </c>
      <c r="D13" s="3"/>
    </row>
    <row r="14" spans="1:6" s="2" customFormat="1" ht="15.6" customHeight="1">
      <c r="A14" s="13" t="s">
        <v>49</v>
      </c>
      <c r="C14" s="15" t="s">
        <v>0</v>
      </c>
      <c r="D14" s="1"/>
    </row>
    <row r="15" spans="1:6" s="2" customFormat="1" ht="15.6" customHeight="1">
      <c r="A15" s="13" t="s">
        <v>42</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50</v>
      </c>
      <c r="B19" s="41"/>
      <c r="C19" s="44" t="s">
        <v>0</v>
      </c>
      <c r="D19" s="75" t="s">
        <v>58</v>
      </c>
      <c r="E19" s="75"/>
      <c r="F19" s="75"/>
    </row>
    <row r="20" spans="1:6" s="2" customFormat="1" ht="85.5" customHeight="1">
      <c r="A20" s="13"/>
      <c r="B20" s="15"/>
      <c r="C20" s="13"/>
      <c r="D20" s="75"/>
      <c r="E20" s="75"/>
      <c r="F20" s="75"/>
    </row>
    <row r="21" spans="1:6" s="2" customFormat="1" ht="15.75" customHeight="1">
      <c r="A21" s="13"/>
      <c r="B21" s="15"/>
      <c r="C21" s="6"/>
    </row>
    <row r="22" spans="1:6" s="17" customFormat="1" ht="18.75" customHeight="1">
      <c r="A22" s="1"/>
      <c r="B22" s="16"/>
      <c r="C22" s="16"/>
      <c r="D22" s="2"/>
    </row>
    <row r="23" spans="1:6" s="17" customFormat="1" ht="15.6" customHeight="1">
      <c r="A23" s="43" t="s">
        <v>51</v>
      </c>
      <c r="B23" s="19"/>
      <c r="C23" s="16"/>
      <c r="D23" s="2"/>
    </row>
    <row r="24" spans="1:6" s="2" customFormat="1" ht="14.1" customHeight="1">
      <c r="A24" s="43" t="s">
        <v>52</v>
      </c>
      <c r="B24" s="20"/>
      <c r="C24" s="5"/>
    </row>
    <row r="25" spans="1:6" s="17" customFormat="1" ht="15.6" customHeight="1">
      <c r="A25" s="1"/>
      <c r="D25" s="2"/>
    </row>
    <row r="32" spans="1:6" s="2" customFormat="1" ht="14.1" customHeight="1">
      <c r="A32" s="18"/>
      <c r="B32" s="20"/>
      <c r="C32" s="5"/>
      <c r="D32" s="1"/>
    </row>
    <row r="41" spans="1:4">
      <c r="A41" s="9" t="s">
        <v>53</v>
      </c>
      <c r="D41" s="9" t="s">
        <v>55</v>
      </c>
    </row>
    <row r="42" spans="1:4">
      <c r="A42" s="9" t="s">
        <v>54</v>
      </c>
      <c r="D42" s="9" t="s">
        <v>56</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2022-12-07T03:40:31Z</cp:lastPrinted>
  <dcterms:created xsi:type="dcterms:W3CDTF">2020-09-09T09:05:40Z</dcterms:created>
  <dcterms:modified xsi:type="dcterms:W3CDTF">2023-03-03T07:28:16Z</dcterms:modified>
</cp:coreProperties>
</file>