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mc:AlternateContent xmlns:mc="http://schemas.openxmlformats.org/markup-compatibility/2006">
    <mc:Choice Requires="x15">
      <x15ac:absPath xmlns:x15ac="http://schemas.microsoft.com/office/spreadsheetml/2010/11/ac" url="C:\Users\Jiayee\AppData\Local\Microsoft\Windows\INetCache\Content.Outlook\WG904Z7V\"/>
    </mc:Choice>
  </mc:AlternateContent>
  <xr:revisionPtr revIDLastSave="0" documentId="13_ncr:1_{678CFEC6-4AB7-47FA-AC2C-020289CAD29D}" xr6:coauthVersionLast="47" xr6:coauthVersionMax="47" xr10:uidLastSave="{00000000-0000-0000-0000-000000000000}"/>
  <bookViews>
    <workbookView xWindow="-110" yWindow="-110" windowWidth="19420" windowHeight="10420" xr2:uid="{00000000-000D-0000-FFFF-FFFF00000000}"/>
  </bookViews>
  <sheets>
    <sheet name="COVER" sheetId="2" r:id="rId1"/>
    <sheet name="LAB" sheetId="5" r:id="rId2"/>
    <sheet name="MAT" sheetId="10" r:id="rId3"/>
    <sheet name="SURVEYOR'S PARTICULARS" sheetId="7" r:id="rId4"/>
  </sheets>
  <definedNames>
    <definedName name="_xlnm.Print_Area" localSheetId="3">'SURVEYOR''S PARTICULARS'!$A$1:$G$42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35" i="10" l="1"/>
  <c r="E24" i="5"/>
  <c r="E36" i="10" s="1"/>
  <c r="E37" i="10" l="1"/>
  <c r="D24" i="5"/>
  <c r="D36" i="10" s="1"/>
  <c r="D35" i="10"/>
  <c r="D37" i="10" l="1"/>
</calcChain>
</file>

<file path=xl/sharedStrings.xml><?xml version="1.0" encoding="utf-8"?>
<sst xmlns="http://schemas.openxmlformats.org/spreadsheetml/2006/main" count="163" uniqueCount="114">
  <si>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</si>
  <si>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</si>
  <si>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</si>
  <si>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</si>
  <si>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</si>
  <si>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</si>
  <si>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</si>
  <si>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</si>
  <si>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</si>
  <si>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</si>
  <si>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</si>
  <si>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</si>
  <si>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</si>
  <si>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</si>
  <si>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</si>
  <si>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</si>
  <si>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</si>
  <si>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</si>
  <si>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</si>
  <si>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</si>
  <si>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</si>
  <si>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</si>
  <si>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</si>
  <si>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</si>
  <si>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</si>
  <si>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</si>
  <si>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</si>
  <si>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</si>
  <si>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</si>
  <si>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</si>
  <si>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</si>
  <si>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</si>
  <si>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</si>
  <si>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</si>
  <si>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</si>
  <si>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</si>
  <si>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</si>
  <si>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</si>
  <si>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 CARRY OUT DIAGNOSTIC CHECK.</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</si>
  <si>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</si>
  <si>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</si>
  <si>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</si>
  <si>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</si>
  <si>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</si>
  <si>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</si>
  <si>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</si>
  <si>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</si>
  <si>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</si>
  <si>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</si>
  <si>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</si>
  <si>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</si>
  <si>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</si>
  <si>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</si>
  <si>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</si>
  <si>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</si>
  <si>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</si>
  <si>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</si>
  <si>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</si>
  <si>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</si>
  <si>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THIRD PARTY CLAIM</t>
  </si>
  <si>
    <t>FRONT BUMPER</t>
  </si>
  <si>
    <t>SUNDRIES</t>
  </si>
  <si>
    <t>FRONT BUMPER FIXING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</si>
  <si>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</si>
  <si>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</si>
  <si>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</si>
  <si>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</si>
  <si>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TO REMOVE AND TRANSFER RHS HEADLIGHT'S CONTROL UNIT AND POWER MODULE.</t>
  </si>
  <si>
    <t>PA/TP/0372/2022/JT</t>
  </si>
  <si>
    <r>
      <t xml:space="preserve">VEHICLE </t>
    </r>
    <r>
      <rPr>
        <b/>
        <u/>
        <sz val="10"/>
        <rFont val="Audi Type"/>
        <family val="2"/>
      </rPr>
      <t>NOT IN</t>
    </r>
    <r>
      <rPr>
        <b/>
        <sz val="10"/>
        <rFont val="Audi Type"/>
        <family val="2"/>
      </rPr>
      <t xml:space="preserve"> WORKSHOP. KINDLY ARRANGE SURVEY 12/5/22</t>
    </r>
  </si>
  <si>
    <t>YOUR INSURED VEH NO : SND 8529 C</t>
  </si>
  <si>
    <t>Attn: Motor Claims Dept</t>
  </si>
  <si>
    <t>MR CHAI CHEW YIAN</t>
  </si>
  <si>
    <t>13 TOH YI DR</t>
  </si>
  <si>
    <t>#10-21</t>
  </si>
  <si>
    <t>SINGAPORE 590013</t>
  </si>
  <si>
    <t>HP +65 96228158</t>
  </si>
  <si>
    <t>2100488592-05</t>
  </si>
  <si>
    <t>SGU 5477 G</t>
  </si>
  <si>
    <t>AUDI A3 SEDAN 1.4 TFSI</t>
  </si>
  <si>
    <t>CZC 558920</t>
  </si>
  <si>
    <t>WAUZZZ8V6G1101952</t>
  </si>
  <si>
    <t>TOA PAYOH CAR PARK</t>
  </si>
  <si>
    <t>ESTIMATED LABOUR CHARGES FOR ACCIDENT VEHICLE SGU 5477 G</t>
  </si>
  <si>
    <t>TO RESPRAY FRONT BUMPER.</t>
  </si>
  <si>
    <t>MATERIAL LIST FOR ACCIDENT VEHICLE REGN NO. SGU 5477 G</t>
  </si>
  <si>
    <t>FRONT BUMPER TRIM COVER - RH</t>
  </si>
  <si>
    <t>FRONT BUMPER CLOSING ELEMENT - LOWER CENTER</t>
  </si>
  <si>
    <t>FRONT BUMPER PULL STRAP - LOWER</t>
  </si>
  <si>
    <t>FRONT BUMPER GUIDE SECTION - RH</t>
  </si>
  <si>
    <t>FRONT BUMPER AIR GUIDE GRILLE - RH</t>
  </si>
  <si>
    <t>RADIATOR GRILLE</t>
  </si>
  <si>
    <t>RADIATOR GRILLE COVER - UPPER</t>
  </si>
  <si>
    <t>CAUTION STICKER</t>
  </si>
  <si>
    <t>AIR COND STICKER</t>
  </si>
  <si>
    <t>FRONT BUMPER REINFORCEMENT BEAM</t>
  </si>
  <si>
    <t>FRONT BUMPER FOAM FILLER PIECE</t>
  </si>
  <si>
    <t>FRONT BUMPER REINFORCEMENT BEAM COVER</t>
  </si>
  <si>
    <t>RADIATOR AIR GUIDE - RH</t>
  </si>
  <si>
    <t>RADIATOR AIR GUIDE - UPPER CENTER</t>
  </si>
  <si>
    <t>HEADLIGHT - RH</t>
  </si>
  <si>
    <t>LIFT CYLINDER - RH</t>
  </si>
  <si>
    <t>LIFT CYLINDER HOSE - RH</t>
  </si>
  <si>
    <t>FRONT NO PLATE</t>
  </si>
  <si>
    <t>TO DISMANTLE AND RENEW FRONT BUMPER AND RHS HEADLIGHT. RE-ORGANIZE CRASH MANAGEMENT COMPONENTS. REINSTALL ALL PARTS REMOVED.</t>
  </si>
  <si>
    <t xml:space="preserve">                      BL-12/08/22</t>
  </si>
  <si>
    <t>Hi Adrian</t>
  </si>
  <si>
    <t>3 days - ok - Johnny Boo</t>
  </si>
  <si>
    <r>
      <t>TO REMOVE, CHECK AND TRANSFER FRONT WIRE HARNESS FOR HEADLIGHTS, HORNS, OUTSIDE TEMPERATURE SENSOR AND HEADLIGHT WASHER ASSY.</t>
    </r>
    <r>
      <rPr>
        <b/>
        <i/>
        <sz val="10"/>
        <color rgb="FFFF0000"/>
        <rFont val="Audi Type"/>
      </rPr>
      <t xml:space="preserve"> (FWD)</t>
    </r>
  </si>
  <si>
    <t>AIG ASIA PACIFIC INSURANCE PTE LTD</t>
  </si>
  <si>
    <t>78 SHENTON WAY</t>
  </si>
  <si>
    <t>#07-16 AIG BUILDING</t>
  </si>
  <si>
    <t>SINGAPORE 079120</t>
  </si>
  <si>
    <t>Tel: 6880 4602 - Fax: 6880 4838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</si>
</sst>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0.00_-;\-&quot;$&quot;* #,##0.00_-;_-&quot;$&quot;* &quot;-&quot;??_-;_-@_-"/>
    <numFmt numFmtId="165" formatCode="_(&quot;$&quot;* #,##0.00_);_(&quot;$&quot;* \(#,##0.00\);_(&quot;$&quot;* &quot;-&quot;??_);_(@_)"/>
    <numFmt numFmtId="166" formatCode="_(* #,##0.00_);_(* \(#,##0.00\);_(* \-??_);_(@_)"/>
    <numFmt numFmtId="167" formatCode="_(\$* #,##0.00_);_(\$* \(#,##0.00\);_(\$* \-??_);_(@_)"/>
  </numFmts>
  <fonts count="40">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0"/>
      <name val="Audi Type"/>
    </font>
    <font>
      <b/>
      <i/>
      <sz val="10"/>
      <color rgb="FFFF0000"/>
      <name val="Audi Type"/>
    </font>
    <font>
      <b/>
      <i/>
      <u/>
      <sz val="10"/>
      <color rgb="FFFF0000"/>
      <name val="Audi Type"/>
    </font>
    <font>
      <b/>
      <i/>
      <sz val="12"/>
      <color rgb="FFFF0000"/>
      <name val="Audi Type"/>
    </font>
    <font>
      <b/>
      <i/>
      <sz val="10"/>
      <color rgb="FFFF0000"/>
      <name val="Audi Type"/>
      <family val="2"/>
    </font>
    <font>
      <b/>
      <i/>
      <u/>
      <sz val="10"/>
      <color rgb="FFFF0000"/>
      <name val="Audi Type"/>
      <family val="2"/>
    </font>
    <font>
      <b/>
      <i/>
      <sz val="11"/>
      <name val="Audi Type"/>
      <family val="2"/>
    </font>
    <font>
      <b/>
      <i/>
      <sz val="11"/>
      <color rgb="FFFF0000"/>
      <name val="Calibri"/>
      <family val="2"/>
      <scheme val="minor"/>
    </font>
    <font>
      <b/>
      <i/>
      <sz val="12"/>
      <color rgb="FFFF0000"/>
      <name val="Calibri"/>
      <family val="2"/>
      <scheme val="minor"/>
    </font>
    <font>
      <b/>
      <i/>
      <sz val="12"/>
      <color rgb="FFFF0000"/>
      <name val="Audi Type"/>
      <family val="2"/>
    </font>
    <font>
      <i/>
      <sz val="12"/>
      <color theme="1"/>
      <name val="Calibri"/>
      <family val="2"/>
      <scheme val="minor"/>
    </font>
    <font>
      <i/>
      <sz val="10"/>
      <color theme="1"/>
      <name val="Audi Type"/>
      <family val="2"/>
    </font>
    <font>
      <sz val="9"/>
      <color rgb="FFFF0000"/>
      <name val="Audi Type"/>
      <family val="2"/>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92D05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280">
    <xf numFmtId="0" fontId="0" fillId="0" borderId="0"/>
    <xf numFmtId="165" fontId="1" fillId="0" borderId="0" applyFont="0" applyFill="0" applyBorder="0" applyAlignment="0" applyProtection="0"/>
    <xf numFmtId="0" fontId="2" fillId="2" borderId="0" applyNumberFormat="0" applyBorder="0" applyAlignment="0" applyProtection="0"/>
    <xf numFmtId="0" fontId="5" fillId="0" borderId="0"/>
    <xf numFmtId="164" fontId="1" fillId="0" borderId="0" applyFont="0" applyFill="0" applyBorder="0" applyAlignment="0" applyProtection="0"/>
    <xf numFmtId="164" fontId="5" fillId="0" borderId="0" applyFont="0" applyFill="0" applyBorder="0" applyAlignment="0" applyProtection="0"/>
    <xf numFmtId="0" fontId="1" fillId="0" borderId="0"/>
    <xf numFmtId="0" fontId="5" fillId="0" borderId="0"/>
    <xf numFmtId="0" fontId="1" fillId="0" borderId="0"/>
    <xf numFmtId="0" fontId="5" fillId="0" borderId="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16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6"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7" fontId="5" fillId="0" borderId="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1" fillId="0" borderId="0"/>
    <xf numFmtId="0" fontId="1" fillId="0" borderId="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20"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0"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cellStyleXfs>
  <cellXfs count="100">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5" fontId="9" fillId="0" borderId="0" xfId="1" applyFont="1" applyAlignment="1">
      <alignment horizontal="center" vertical="center"/>
    </xf>
    <xf numFmtId="165" fontId="10" fillId="0" borderId="0" xfId="1" applyFont="1" applyAlignment="1">
      <alignment horizontal="center" vertical="center"/>
    </xf>
    <xf numFmtId="165" fontId="6" fillId="0" borderId="0" xfId="1" applyFont="1" applyAlignment="1">
      <alignment horizontal="center" vertical="center"/>
    </xf>
    <xf numFmtId="165" fontId="15" fillId="0" borderId="0" xfId="1" applyFont="1" applyAlignment="1">
      <alignment horizontal="center" vertical="center"/>
    </xf>
    <xf numFmtId="165" fontId="16" fillId="0" borderId="1" xfId="1" applyFont="1" applyBorder="1" applyAlignment="1">
      <alignment horizontal="center" vertical="center"/>
    </xf>
    <xf numFmtId="0" fontId="9" fillId="0" borderId="0" xfId="0" applyFont="1" applyAlignment="1">
      <alignment horizontal="left" vertical="center"/>
    </xf>
    <xf numFmtId="165"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5" fontId="9" fillId="0" borderId="0" xfId="1" applyFont="1" applyAlignment="1">
      <alignment horizontal="center" vertical="center" wrapText="1"/>
    </xf>
    <xf numFmtId="0" fontId="9" fillId="0" borderId="0" xfId="0" applyFont="1" applyAlignment="1">
      <alignment wrapText="1"/>
    </xf>
    <xf numFmtId="165"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5"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5" fontId="26" fillId="0" borderId="0" xfId="1" applyFont="1" applyBorder="1" applyAlignment="1">
      <alignment horizontal="center" vertical="center"/>
    </xf>
    <xf numFmtId="165" fontId="26" fillId="0" borderId="4" xfId="1" applyFont="1" applyBorder="1" applyAlignment="1">
      <alignment horizontal="center" vertical="center"/>
    </xf>
    <xf numFmtId="0" fontId="4" fillId="0" borderId="1" xfId="0" applyFont="1" applyBorder="1" applyAlignment="1">
      <alignment horizontal="center" vertical="center"/>
    </xf>
    <xf numFmtId="165" fontId="4" fillId="0" borderId="1" xfId="1" applyFont="1" applyBorder="1" applyAlignment="1">
      <alignment horizontal="center" vertical="center"/>
    </xf>
    <xf numFmtId="165" fontId="16" fillId="0" borderId="0" xfId="1" applyFont="1" applyAlignment="1">
      <alignment horizontal="center"/>
    </xf>
    <xf numFmtId="0" fontId="18" fillId="0" borderId="0" xfId="0" applyFont="1" applyAlignment="1">
      <alignment horizontal="left" vertical="center"/>
    </xf>
    <xf numFmtId="165" fontId="15"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5" fontId="9" fillId="0" borderId="0" xfId="1" applyFont="1" applyAlignment="1">
      <alignment horizontal="right" vertical="center"/>
    </xf>
    <xf numFmtId="0" fontId="27" fillId="4" borderId="0" xfId="2" applyFont="1" applyFill="1"/>
    <xf numFmtId="15" fontId="27" fillId="4" borderId="0" xfId="2" applyNumberFormat="1" applyFont="1" applyFill="1"/>
    <xf numFmtId="165" fontId="28" fillId="0" borderId="0" xfId="1" applyFont="1" applyAlignment="1">
      <alignment vertical="center"/>
    </xf>
    <xf numFmtId="165" fontId="28" fillId="0" borderId="0" xfId="1" applyFont="1" applyAlignment="1">
      <alignment horizontal="right" vertical="center"/>
    </xf>
    <xf numFmtId="165" fontId="29" fillId="0" borderId="0" xfId="1" applyFont="1" applyAlignment="1">
      <alignment vertical="center"/>
    </xf>
    <xf numFmtId="165" fontId="27" fillId="0" borderId="0" xfId="1" applyFont="1" applyAlignment="1">
      <alignment horizontal="center"/>
    </xf>
    <xf numFmtId="165" fontId="27" fillId="0" borderId="1" xfId="1" applyFont="1" applyBorder="1" applyAlignment="1">
      <alignment horizontal="center" vertical="center"/>
    </xf>
    <xf numFmtId="165" fontId="30" fillId="0" borderId="0" xfId="1" applyFont="1" applyAlignment="1">
      <alignment vertical="center"/>
    </xf>
    <xf numFmtId="165" fontId="28" fillId="0" borderId="0" xfId="1" applyFont="1" applyBorder="1" applyAlignment="1">
      <alignment vertical="center"/>
    </xf>
    <xf numFmtId="165" fontId="30" fillId="0" borderId="4" xfId="1" applyFont="1" applyBorder="1" applyAlignment="1">
      <alignment horizontal="center" vertical="center"/>
    </xf>
    <xf numFmtId="165" fontId="31" fillId="0" borderId="0" xfId="1" applyFont="1" applyAlignment="1">
      <alignment vertical="center"/>
    </xf>
    <xf numFmtId="165" fontId="32" fillId="0" borderId="0" xfId="1" applyFont="1" applyAlignment="1">
      <alignment horizontal="left" vertical="center"/>
    </xf>
    <xf numFmtId="165" fontId="33" fillId="0" borderId="1" xfId="1" applyFont="1" applyBorder="1" applyAlignment="1">
      <alignment horizontal="center" vertical="center"/>
    </xf>
    <xf numFmtId="165" fontId="34" fillId="0" borderId="0" xfId="1" applyFont="1"/>
    <xf numFmtId="165" fontId="35" fillId="0" borderId="0" xfId="1" applyFont="1" applyAlignment="1">
      <alignment vertical="center"/>
    </xf>
    <xf numFmtId="165" fontId="34" fillId="0" borderId="0" xfId="1" applyFont="1" applyBorder="1"/>
    <xf numFmtId="165" fontId="36" fillId="0" borderId="2" xfId="1" applyFont="1" applyBorder="1" applyAlignment="1">
      <alignment horizontal="center" vertical="center"/>
    </xf>
    <xf numFmtId="165" fontId="36" fillId="0" borderId="0" xfId="1" applyFont="1" applyBorder="1" applyAlignment="1">
      <alignment horizontal="center" vertical="center"/>
    </xf>
    <xf numFmtId="165" fontId="36" fillId="0" borderId="4" xfId="1" applyFont="1" applyBorder="1" applyAlignment="1">
      <alignment horizontal="center" vertical="center"/>
    </xf>
    <xf numFmtId="0" fontId="37" fillId="0" borderId="0" xfId="0" applyFont="1"/>
    <xf numFmtId="0" fontId="38" fillId="0" borderId="0" xfId="0" applyFont="1"/>
    <xf numFmtId="0" fontId="4" fillId="0" borderId="0" xfId="34" applyFont="1" applyAlignment="1">
      <alignment vertical="center"/>
    </xf>
    <xf numFmtId="0" fontId="39" fillId="0" borderId="0" xfId="0" applyFont="1" applyAlignment="1">
      <alignment horizontal="center" vertical="center" wrapText="1"/>
    </xf>
    <xf numFmtId="0" fontId="11" fillId="0" borderId="0" xfId="3" applyFont="1" applyAlignment="1">
      <alignment vertical="center"/>
    </xf>
    <xf numFmtId="0" fontId="22" fillId="0" borderId="5" xfId="34" applyFont="1" applyBorder="1" applyAlignment="1">
      <alignment horizontal="left"/>
    </xf>
    <xf numFmtId="0" fontId="22" fillId="0" borderId="0" xfId="34" applyFont="1" applyAlignment="1">
      <alignment horizontal="left"/>
    </xf>
    <xf numFmtId="0" fontId="21" fillId="0" borderId="5" xfId="34" applyFont="1" applyBorder="1" applyAlignment="1">
      <alignment horizontal="left" vertical="center"/>
    </xf>
    <xf numFmtId="0" fontId="21" fillId="0" borderId="0" xfId="34" applyFont="1" applyAlignment="1">
      <alignment horizontal="left" vertical="center"/>
    </xf>
    <xf numFmtId="165" fontId="4" fillId="0" borderId="0" xfId="1" applyFont="1" applyAlignment="1">
      <alignment horizontal="center" vertical="center"/>
    </xf>
    <xf numFmtId="0" fontId="6" fillId="0" borderId="0" xfId="3" applyFont="1" applyAlignment="1">
      <alignment horizontal="left" vertical="center" wrapText="1"/>
    </xf>
  </cellXfs>
  <cellStyles count="280">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2 2" xfId="171" xr:uid="{00000000-0005-0000-0000-000005000000}"/>
    <cellStyle name="Comma 2 2 3" xfId="25" xr:uid="{00000000-0005-0000-0000-000006000000}"/>
    <cellStyle name="Comma 2 2 3 2" xfId="172" xr:uid="{00000000-0005-0000-0000-000007000000}"/>
    <cellStyle name="Comma 2 2 4" xfId="126" xr:uid="{00000000-0005-0000-0000-000008000000}"/>
    <cellStyle name="Comma 2 2 4 2" xfId="252" xr:uid="{00000000-0005-0000-0000-000009000000}"/>
    <cellStyle name="Comma 2 2 5" xfId="170" xr:uid="{00000000-0005-0000-0000-00000A000000}"/>
    <cellStyle name="Comma 2 3" xfId="35" xr:uid="{00000000-0005-0000-0000-00000B000000}"/>
    <cellStyle name="Comma 2 3 2" xfId="127" xr:uid="{00000000-0005-0000-0000-00000C000000}"/>
    <cellStyle name="Comma 2 3 2 2" xfId="253" xr:uid="{00000000-0005-0000-0000-00000D000000}"/>
    <cellStyle name="Comma 2 3 3" xfId="178" xr:uid="{00000000-0005-0000-0000-00000E000000}"/>
    <cellStyle name="Comma 2 4" xfId="36" xr:uid="{00000000-0005-0000-0000-00000F000000}"/>
    <cellStyle name="Comma 2 4 2" xfId="179" xr:uid="{00000000-0005-0000-0000-000010000000}"/>
    <cellStyle name="Comma 2 5" xfId="125" xr:uid="{00000000-0005-0000-0000-000011000000}"/>
    <cellStyle name="Comma 2 5 2" xfId="251" xr:uid="{00000000-0005-0000-0000-000012000000}"/>
    <cellStyle name="Comma 2 6" xfId="173" xr:uid="{00000000-0005-0000-0000-000013000000}"/>
    <cellStyle name="Comma 2_PA9422012 - SGG 8118 Y - A5 2.0 TFSI QU - FRONT_REAR (RSA)_PA5542013 - SDJ 1000 T - A4 1.8T FSI MU - REAR (ETIQA)" xfId="37" xr:uid="{00000000-0005-0000-0000-000014000000}"/>
    <cellStyle name="Comma 3" xfId="38" xr:uid="{00000000-0005-0000-0000-000015000000}"/>
    <cellStyle name="Comma 3 2" xfId="39" xr:uid="{00000000-0005-0000-0000-000016000000}"/>
    <cellStyle name="Comma 3 2 2" xfId="40" xr:uid="{00000000-0005-0000-0000-000017000000}"/>
    <cellStyle name="Comma 3 2 2 2" xfId="182" xr:uid="{00000000-0005-0000-0000-000018000000}"/>
    <cellStyle name="Comma 3 2 3" xfId="129" xr:uid="{00000000-0005-0000-0000-000019000000}"/>
    <cellStyle name="Comma 3 2 3 2" xfId="255" xr:uid="{00000000-0005-0000-0000-00001A000000}"/>
    <cellStyle name="Comma 3 2 4" xfId="181" xr:uid="{00000000-0005-0000-0000-00001B000000}"/>
    <cellStyle name="Comma 3 3" xfId="41" xr:uid="{00000000-0005-0000-0000-00001C000000}"/>
    <cellStyle name="Comma 3 3 2" xfId="183" xr:uid="{00000000-0005-0000-0000-00001D000000}"/>
    <cellStyle name="Comma 3 4" xfId="42" xr:uid="{00000000-0005-0000-0000-00001E000000}"/>
    <cellStyle name="Comma 3 4 2" xfId="184" xr:uid="{00000000-0005-0000-0000-00001F000000}"/>
    <cellStyle name="Comma 3 5" xfId="128" xr:uid="{00000000-0005-0000-0000-000020000000}"/>
    <cellStyle name="Comma 3 5 2" xfId="254" xr:uid="{00000000-0005-0000-0000-000021000000}"/>
    <cellStyle name="Comma 3 6" xfId="180" xr:uid="{00000000-0005-0000-0000-000022000000}"/>
    <cellStyle name="Comma 4" xfId="43" xr:uid="{00000000-0005-0000-0000-000023000000}"/>
    <cellStyle name="Comma 4 2" xfId="44" xr:uid="{00000000-0005-0000-0000-000024000000}"/>
    <cellStyle name="Comma 4 2 2" xfId="186" xr:uid="{00000000-0005-0000-0000-000025000000}"/>
    <cellStyle name="Comma 4 3" xfId="45" xr:uid="{00000000-0005-0000-0000-000026000000}"/>
    <cellStyle name="Comma 4 3 2" xfId="187" xr:uid="{00000000-0005-0000-0000-000027000000}"/>
    <cellStyle name="Comma 4 4" xfId="130" xr:uid="{00000000-0005-0000-0000-000028000000}"/>
    <cellStyle name="Comma 4 4 2" xfId="256" xr:uid="{00000000-0005-0000-0000-000029000000}"/>
    <cellStyle name="Comma 4 5" xfId="185" xr:uid="{00000000-0005-0000-0000-00002A000000}"/>
    <cellStyle name="Comma 5" xfId="46" xr:uid="{00000000-0005-0000-0000-00002B000000}"/>
    <cellStyle name="Comma 5 2" xfId="47" xr:uid="{00000000-0005-0000-0000-00002C000000}"/>
    <cellStyle name="Comma 5 2 2" xfId="189" xr:uid="{00000000-0005-0000-0000-00002D000000}"/>
    <cellStyle name="Comma 5 3" xfId="131" xr:uid="{00000000-0005-0000-0000-00002E000000}"/>
    <cellStyle name="Comma 5 3 2" xfId="257" xr:uid="{00000000-0005-0000-0000-00002F000000}"/>
    <cellStyle name="Comma 5 4" xfId="188" xr:uid="{00000000-0005-0000-0000-000030000000}"/>
    <cellStyle name="Comma 6" xfId="48" xr:uid="{00000000-0005-0000-0000-000031000000}"/>
    <cellStyle name="Comma 6 2" xfId="132" xr:uid="{00000000-0005-0000-0000-000032000000}"/>
    <cellStyle name="Comma 6 2 2" xfId="258" xr:uid="{00000000-0005-0000-0000-000033000000}"/>
    <cellStyle name="Comma 6 3" xfId="190" xr:uid="{00000000-0005-0000-0000-000034000000}"/>
    <cellStyle name="Comma 7" xfId="29" xr:uid="{00000000-0005-0000-0000-000035000000}"/>
    <cellStyle name="Comma 7 2" xfId="124" xr:uid="{00000000-0005-0000-0000-000036000000}"/>
    <cellStyle name="Comma 7 2 2" xfId="250" xr:uid="{00000000-0005-0000-0000-000037000000}"/>
    <cellStyle name="Comma 7 3" xfId="176" xr:uid="{00000000-0005-0000-0000-000038000000}"/>
    <cellStyle name="Currency" xfId="1" builtinId="4"/>
    <cellStyle name="Currency 10" xfId="50" xr:uid="{00000000-0005-0000-0000-00003A000000}"/>
    <cellStyle name="Currency 10 2" xfId="192" xr:uid="{00000000-0005-0000-0000-00003B000000}"/>
    <cellStyle name="Currency 11" xfId="51" xr:uid="{00000000-0005-0000-0000-00003C000000}"/>
    <cellStyle name="Currency 11 2" xfId="193" xr:uid="{00000000-0005-0000-0000-00003D000000}"/>
    <cellStyle name="Currency 12" xfId="52" xr:uid="{00000000-0005-0000-0000-00003E000000}"/>
    <cellStyle name="Currency 12 2" xfId="194" xr:uid="{00000000-0005-0000-0000-00003F000000}"/>
    <cellStyle name="Currency 13" xfId="49" xr:uid="{00000000-0005-0000-0000-000040000000}"/>
    <cellStyle name="Currency 13 2" xfId="191" xr:uid="{00000000-0005-0000-0000-000041000000}"/>
    <cellStyle name="Currency 2" xfId="4" xr:uid="{00000000-0005-0000-0000-000042000000}"/>
    <cellStyle name="Currency 2 10" xfId="155" xr:uid="{00000000-0005-0000-0000-000043000000}"/>
    <cellStyle name="Currency 2 2" xfId="18" xr:uid="{00000000-0005-0000-0000-000044000000}"/>
    <cellStyle name="Currency 2 2 2" xfId="55" xr:uid="{00000000-0005-0000-0000-000045000000}"/>
    <cellStyle name="Currency 2 2 2 2" xfId="197" xr:uid="{00000000-0005-0000-0000-000046000000}"/>
    <cellStyle name="Currency 2 2 3" xfId="56" xr:uid="{00000000-0005-0000-0000-000047000000}"/>
    <cellStyle name="Currency 2 2 3 2" xfId="198" xr:uid="{00000000-0005-0000-0000-000048000000}"/>
    <cellStyle name="Currency 2 2 4" xfId="54" xr:uid="{00000000-0005-0000-0000-000049000000}"/>
    <cellStyle name="Currency 2 2 4 2" xfId="196" xr:uid="{00000000-0005-0000-0000-00004A000000}"/>
    <cellStyle name="Currency 2 2 5" xfId="32" xr:uid="{00000000-0005-0000-0000-00004B000000}"/>
    <cellStyle name="Currency 2 2 5 2" xfId="177" xr:uid="{00000000-0005-0000-0000-00004C000000}"/>
    <cellStyle name="Currency 2 2 6" xfId="135" xr:uid="{00000000-0005-0000-0000-00004D000000}"/>
    <cellStyle name="Currency 2 2 6 2" xfId="261" xr:uid="{00000000-0005-0000-0000-00004E000000}"/>
    <cellStyle name="Currency 2 2 7" xfId="165" xr:uid="{00000000-0005-0000-0000-00004F000000}"/>
    <cellStyle name="Currency 2 3" xfId="16" xr:uid="{00000000-0005-0000-0000-000050000000}"/>
    <cellStyle name="Currency 2 3 2" xfId="57" xr:uid="{00000000-0005-0000-0000-000051000000}"/>
    <cellStyle name="Currency 2 3 2 2" xfId="199" xr:uid="{00000000-0005-0000-0000-000052000000}"/>
    <cellStyle name="Currency 2 3 3" xfId="27" xr:uid="{00000000-0005-0000-0000-000053000000}"/>
    <cellStyle name="Currency 2 3 3 2" xfId="174" xr:uid="{00000000-0005-0000-0000-000054000000}"/>
    <cellStyle name="Currency 2 3 4" xfId="136" xr:uid="{00000000-0005-0000-0000-000055000000}"/>
    <cellStyle name="Currency 2 3 4 2" xfId="262" xr:uid="{00000000-0005-0000-0000-000056000000}"/>
    <cellStyle name="Currency 2 3 5" xfId="163" xr:uid="{00000000-0005-0000-0000-000057000000}"/>
    <cellStyle name="Currency 2 4" xfId="14" xr:uid="{00000000-0005-0000-0000-000058000000}"/>
    <cellStyle name="Currency 2 4 2" xfId="58" xr:uid="{00000000-0005-0000-0000-000059000000}"/>
    <cellStyle name="Currency 2 4 2 2" xfId="200" xr:uid="{00000000-0005-0000-0000-00005A000000}"/>
    <cellStyle name="Currency 2 4 3" xfId="134" xr:uid="{00000000-0005-0000-0000-00005B000000}"/>
    <cellStyle name="Currency 2 4 3 2" xfId="260" xr:uid="{00000000-0005-0000-0000-00005C000000}"/>
    <cellStyle name="Currency 2 4 4" xfId="161" xr:uid="{00000000-0005-0000-0000-00005D000000}"/>
    <cellStyle name="Currency 2 5" xfId="12" xr:uid="{00000000-0005-0000-0000-00005E000000}"/>
    <cellStyle name="Currency 2 5 2" xfId="53" xr:uid="{00000000-0005-0000-0000-00005F000000}"/>
    <cellStyle name="Currency 2 5 2 2" xfId="195" xr:uid="{00000000-0005-0000-0000-000060000000}"/>
    <cellStyle name="Currency 2 5 3" xfId="121" xr:uid="{00000000-0005-0000-0000-000061000000}"/>
    <cellStyle name="Currency 2 5 3 2" xfId="247" xr:uid="{00000000-0005-0000-0000-000062000000}"/>
    <cellStyle name="Currency 2 5 4" xfId="159" xr:uid="{00000000-0005-0000-0000-000063000000}"/>
    <cellStyle name="Currency 2 6" xfId="21" xr:uid="{00000000-0005-0000-0000-000064000000}"/>
    <cellStyle name="Currency 2 6 2" xfId="168" xr:uid="{00000000-0005-0000-0000-000065000000}"/>
    <cellStyle name="Currency 2 7" xfId="19" xr:uid="{00000000-0005-0000-0000-000066000000}"/>
    <cellStyle name="Currency 2 7 2" xfId="166" xr:uid="{00000000-0005-0000-0000-000067000000}"/>
    <cellStyle name="Currency 2 8" xfId="10" xr:uid="{00000000-0005-0000-0000-000068000000}"/>
    <cellStyle name="Currency 2 8 2" xfId="157" xr:uid="{00000000-0005-0000-0000-000069000000}"/>
    <cellStyle name="Currency 2 9" xfId="119" xr:uid="{00000000-0005-0000-0000-00006A000000}"/>
    <cellStyle name="Currency 2 9 2" xfId="245" xr:uid="{00000000-0005-0000-0000-00006B000000}"/>
    <cellStyle name="Currency 2_PA9422012 - SGG 8118 Y - A5 2.0 TFSI QU - FRONT_REAR (RSA)_PA5542013 - SDJ 1000 T - A4 1.8T FSI MU - REAR (ETIQA)" xfId="59" xr:uid="{00000000-0005-0000-0000-00006C000000}"/>
    <cellStyle name="Currency 3" xfId="60" xr:uid="{00000000-0005-0000-0000-00006D000000}"/>
    <cellStyle name="Currency 3 2" xfId="61" xr:uid="{00000000-0005-0000-0000-00006E000000}"/>
    <cellStyle name="Currency 3 2 2" xfId="5" xr:uid="{00000000-0005-0000-0000-00006F000000}"/>
    <cellStyle name="Currency 3 2 2 2" xfId="17" xr:uid="{00000000-0005-0000-0000-000070000000}"/>
    <cellStyle name="Currency 3 2 2 2 2" xfId="63" xr:uid="{00000000-0005-0000-0000-000071000000}"/>
    <cellStyle name="Currency 3 2 2 2 2 2" xfId="64" xr:uid="{00000000-0005-0000-0000-000072000000}"/>
    <cellStyle name="Currency 3 2 2 2 2 2 2" xfId="205" xr:uid="{00000000-0005-0000-0000-000073000000}"/>
    <cellStyle name="Currency 3 2 2 2 2 3" xfId="140" xr:uid="{00000000-0005-0000-0000-000074000000}"/>
    <cellStyle name="Currency 3 2 2 2 2 3 2" xfId="266" xr:uid="{00000000-0005-0000-0000-000075000000}"/>
    <cellStyle name="Currency 3 2 2 2 2 4" xfId="204" xr:uid="{00000000-0005-0000-0000-000076000000}"/>
    <cellStyle name="Currency 3 2 2 2 3" xfId="65" xr:uid="{00000000-0005-0000-0000-000077000000}"/>
    <cellStyle name="Currency 3 2 2 2 3 2" xfId="206" xr:uid="{00000000-0005-0000-0000-000078000000}"/>
    <cellStyle name="Currency 3 2 2 2 4" xfId="66" xr:uid="{00000000-0005-0000-0000-000079000000}"/>
    <cellStyle name="Currency 3 2 2 2 4 2" xfId="207" xr:uid="{00000000-0005-0000-0000-00007A000000}"/>
    <cellStyle name="Currency 3 2 2 2 5" xfId="62" xr:uid="{00000000-0005-0000-0000-00007B000000}"/>
    <cellStyle name="Currency 3 2 2 2 5 2" xfId="203" xr:uid="{00000000-0005-0000-0000-00007C000000}"/>
    <cellStyle name="Currency 3 2 2 2 6" xfId="28" xr:uid="{00000000-0005-0000-0000-00007D000000}"/>
    <cellStyle name="Currency 3 2 2 2 6 2" xfId="175" xr:uid="{00000000-0005-0000-0000-00007E000000}"/>
    <cellStyle name="Currency 3 2 2 2 7" xfId="139" xr:uid="{00000000-0005-0000-0000-00007F000000}"/>
    <cellStyle name="Currency 3 2 2 2 7 2" xfId="265" xr:uid="{00000000-0005-0000-0000-000080000000}"/>
    <cellStyle name="Currency 3 2 2 2 8" xfId="164" xr:uid="{00000000-0005-0000-0000-000081000000}"/>
    <cellStyle name="Currency 3 2 2 3" xfId="15" xr:uid="{00000000-0005-0000-0000-000082000000}"/>
    <cellStyle name="Currency 3 2 2 3 2" xfId="68" xr:uid="{00000000-0005-0000-0000-000083000000}"/>
    <cellStyle name="Currency 3 2 2 3 2 2" xfId="209" xr:uid="{00000000-0005-0000-0000-000084000000}"/>
    <cellStyle name="Currency 3 2 2 3 3" xfId="67" xr:uid="{00000000-0005-0000-0000-000085000000}"/>
    <cellStyle name="Currency 3 2 2 3 3 2" xfId="208" xr:uid="{00000000-0005-0000-0000-000086000000}"/>
    <cellStyle name="Currency 3 2 2 3 4" xfId="141" xr:uid="{00000000-0005-0000-0000-000087000000}"/>
    <cellStyle name="Currency 3 2 2 3 4 2" xfId="267" xr:uid="{00000000-0005-0000-0000-000088000000}"/>
    <cellStyle name="Currency 3 2 2 3 5" xfId="162" xr:uid="{00000000-0005-0000-0000-000089000000}"/>
    <cellStyle name="Currency 3 2 2 4" xfId="13" xr:uid="{00000000-0005-0000-0000-00008A000000}"/>
    <cellStyle name="Currency 3 2 2 4 2" xfId="69" xr:uid="{00000000-0005-0000-0000-00008B000000}"/>
    <cellStyle name="Currency 3 2 2 4 2 2" xfId="210" xr:uid="{00000000-0005-0000-0000-00008C000000}"/>
    <cellStyle name="Currency 3 2 2 4 3" xfId="122" xr:uid="{00000000-0005-0000-0000-00008D000000}"/>
    <cellStyle name="Currency 3 2 2 4 3 2" xfId="248" xr:uid="{00000000-0005-0000-0000-00008E000000}"/>
    <cellStyle name="Currency 3 2 2 4 4" xfId="160" xr:uid="{00000000-0005-0000-0000-00008F000000}"/>
    <cellStyle name="Currency 3 2 2 5" xfId="22" xr:uid="{00000000-0005-0000-0000-000090000000}"/>
    <cellStyle name="Currency 3 2 2 5 2" xfId="115" xr:uid="{00000000-0005-0000-0000-000091000000}"/>
    <cellStyle name="Currency 3 2 2 5 2 2" xfId="244" xr:uid="{00000000-0005-0000-0000-000092000000}"/>
    <cellStyle name="Currency 3 2 2 5 3" xfId="169" xr:uid="{00000000-0005-0000-0000-000093000000}"/>
    <cellStyle name="Currency 3 2 2 6" xfId="20" xr:uid="{00000000-0005-0000-0000-000094000000}"/>
    <cellStyle name="Currency 3 2 2 6 2" xfId="167" xr:uid="{00000000-0005-0000-0000-000095000000}"/>
    <cellStyle name="Currency 3 2 2 7" xfId="11" xr:uid="{00000000-0005-0000-0000-000096000000}"/>
    <cellStyle name="Currency 3 2 2 7 2" xfId="158" xr:uid="{00000000-0005-0000-0000-000097000000}"/>
    <cellStyle name="Currency 3 2 2 8" xfId="120" xr:uid="{00000000-0005-0000-0000-000098000000}"/>
    <cellStyle name="Currency 3 2 2 8 2" xfId="246" xr:uid="{00000000-0005-0000-0000-000099000000}"/>
    <cellStyle name="Currency 3 2 2 9" xfId="156" xr:uid="{00000000-0005-0000-0000-00009A000000}"/>
    <cellStyle name="Currency 3 2 3" xfId="70" xr:uid="{00000000-0005-0000-0000-00009B000000}"/>
    <cellStyle name="Currency 3 2 3 2" xfId="71" xr:uid="{00000000-0005-0000-0000-00009C000000}"/>
    <cellStyle name="Currency 3 2 3 2 2" xfId="212" xr:uid="{00000000-0005-0000-0000-00009D000000}"/>
    <cellStyle name="Currency 3 2 3 3" xfId="72" xr:uid="{00000000-0005-0000-0000-00009E000000}"/>
    <cellStyle name="Currency 3 2 3 3 2" xfId="213" xr:uid="{00000000-0005-0000-0000-00009F000000}"/>
    <cellStyle name="Currency 3 2 3 4" xfId="142" xr:uid="{00000000-0005-0000-0000-0000A0000000}"/>
    <cellStyle name="Currency 3 2 3 4 2" xfId="268" xr:uid="{00000000-0005-0000-0000-0000A1000000}"/>
    <cellStyle name="Currency 3 2 3 5" xfId="211" xr:uid="{00000000-0005-0000-0000-0000A2000000}"/>
    <cellStyle name="Currency 3 2 4" xfId="73" xr:uid="{00000000-0005-0000-0000-0000A3000000}"/>
    <cellStyle name="Currency 3 2 4 2" xfId="143" xr:uid="{00000000-0005-0000-0000-0000A4000000}"/>
    <cellStyle name="Currency 3 2 4 2 2" xfId="269" xr:uid="{00000000-0005-0000-0000-0000A5000000}"/>
    <cellStyle name="Currency 3 2 4 3" xfId="214" xr:uid="{00000000-0005-0000-0000-0000A6000000}"/>
    <cellStyle name="Currency 3 2 5" xfId="74" xr:uid="{00000000-0005-0000-0000-0000A7000000}"/>
    <cellStyle name="Currency 3 2 5 2" xfId="215" xr:uid="{00000000-0005-0000-0000-0000A8000000}"/>
    <cellStyle name="Currency 3 2 6" xfId="75" xr:uid="{00000000-0005-0000-0000-0000A9000000}"/>
    <cellStyle name="Currency 3 2 6 2" xfId="216" xr:uid="{00000000-0005-0000-0000-0000AA000000}"/>
    <cellStyle name="Currency 3 2 7" xfId="138" xr:uid="{00000000-0005-0000-0000-0000AB000000}"/>
    <cellStyle name="Currency 3 2 7 2" xfId="264" xr:uid="{00000000-0005-0000-0000-0000AC000000}"/>
    <cellStyle name="Currency 3 2 8" xfId="202" xr:uid="{00000000-0005-0000-0000-0000AD000000}"/>
    <cellStyle name="Currency 3 3" xfId="76" xr:uid="{00000000-0005-0000-0000-0000AE000000}"/>
    <cellStyle name="Currency 3 3 2" xfId="77" xr:uid="{00000000-0005-0000-0000-0000AF000000}"/>
    <cellStyle name="Currency 3 3 2 2" xfId="218" xr:uid="{00000000-0005-0000-0000-0000B0000000}"/>
    <cellStyle name="Currency 3 3 3" xfId="144" xr:uid="{00000000-0005-0000-0000-0000B1000000}"/>
    <cellStyle name="Currency 3 3 3 2" xfId="270" xr:uid="{00000000-0005-0000-0000-0000B2000000}"/>
    <cellStyle name="Currency 3 3 4" xfId="217" xr:uid="{00000000-0005-0000-0000-0000B3000000}"/>
    <cellStyle name="Currency 3 4" xfId="78" xr:uid="{00000000-0005-0000-0000-0000B4000000}"/>
    <cellStyle name="Currency 3 4 2" xfId="219" xr:uid="{00000000-0005-0000-0000-0000B5000000}"/>
    <cellStyle name="Currency 3 5" xfId="137" xr:uid="{00000000-0005-0000-0000-0000B6000000}"/>
    <cellStyle name="Currency 3 5 2" xfId="263" xr:uid="{00000000-0005-0000-0000-0000B7000000}"/>
    <cellStyle name="Currency 3 6" xfId="201" xr:uid="{00000000-0005-0000-0000-0000B8000000}"/>
    <cellStyle name="Currency 4" xfId="79" xr:uid="{00000000-0005-0000-0000-0000B9000000}"/>
    <cellStyle name="Currency 4 2" xfId="80" xr:uid="{00000000-0005-0000-0000-0000BA000000}"/>
    <cellStyle name="Currency 4 2 2" xfId="81" xr:uid="{00000000-0005-0000-0000-0000BB000000}"/>
    <cellStyle name="Currency 4 2 2 2" xfId="82" xr:uid="{00000000-0005-0000-0000-0000BC000000}"/>
    <cellStyle name="Currency 4 2 2 2 2" xfId="222" xr:uid="{00000000-0005-0000-0000-0000BD000000}"/>
    <cellStyle name="Currency 4 2 2 3" xfId="83" xr:uid="{00000000-0005-0000-0000-0000BE000000}"/>
    <cellStyle name="Currency 4 2 2 3 2" xfId="223" xr:uid="{00000000-0005-0000-0000-0000BF000000}"/>
    <cellStyle name="Currency 4 2 2 4" xfId="146" xr:uid="{00000000-0005-0000-0000-0000C0000000}"/>
    <cellStyle name="Currency 4 2 2 4 2" xfId="272" xr:uid="{00000000-0005-0000-0000-0000C1000000}"/>
    <cellStyle name="Currency 4 2 2 5" xfId="221" xr:uid="{00000000-0005-0000-0000-0000C2000000}"/>
    <cellStyle name="Currency 4 2 3" xfId="84" xr:uid="{00000000-0005-0000-0000-0000C3000000}"/>
    <cellStyle name="Currency 4 2 3 2" xfId="147" xr:uid="{00000000-0005-0000-0000-0000C4000000}"/>
    <cellStyle name="Currency 4 2 3 2 2" xfId="273" xr:uid="{00000000-0005-0000-0000-0000C5000000}"/>
    <cellStyle name="Currency 4 2 3 3" xfId="224" xr:uid="{00000000-0005-0000-0000-0000C6000000}"/>
    <cellStyle name="Currency 4 2 4" xfId="85" xr:uid="{00000000-0005-0000-0000-0000C7000000}"/>
    <cellStyle name="Currency 4 2 4 2" xfId="225" xr:uid="{00000000-0005-0000-0000-0000C8000000}"/>
    <cellStyle name="Currency 4 2 5" xfId="145" xr:uid="{00000000-0005-0000-0000-0000C9000000}"/>
    <cellStyle name="Currency 4 2 5 2" xfId="271" xr:uid="{00000000-0005-0000-0000-0000CA000000}"/>
    <cellStyle name="Currency 4 2 6" xfId="220" xr:uid="{00000000-0005-0000-0000-0000CB000000}"/>
    <cellStyle name="Currency 4 3" xfId="86" xr:uid="{00000000-0005-0000-0000-0000CC000000}"/>
    <cellStyle name="Currency 4 4" xfId="87" xr:uid="{00000000-0005-0000-0000-0000CD000000}"/>
    <cellStyle name="Currency 4_PA5412012 - SCP 2112 C - Q5 2.0T FSI QU - FRONT_REAR (MSIG-SGX)" xfId="88" xr:uid="{00000000-0005-0000-0000-0000CE000000}"/>
    <cellStyle name="Currency 5" xfId="89" xr:uid="{00000000-0005-0000-0000-0000CF000000}"/>
    <cellStyle name="Currency 5 2" xfId="90" xr:uid="{00000000-0005-0000-0000-0000D0000000}"/>
    <cellStyle name="Currency 5 2 2" xfId="91" xr:uid="{00000000-0005-0000-0000-0000D1000000}"/>
    <cellStyle name="Currency 5 2 2 2" xfId="150" xr:uid="{00000000-0005-0000-0000-0000D2000000}"/>
    <cellStyle name="Currency 5 2 2 2 2" xfId="276" xr:uid="{00000000-0005-0000-0000-0000D3000000}"/>
    <cellStyle name="Currency 5 2 2 3" xfId="228" xr:uid="{00000000-0005-0000-0000-0000D4000000}"/>
    <cellStyle name="Currency 5 2 3" xfId="92" xr:uid="{00000000-0005-0000-0000-0000D5000000}"/>
    <cellStyle name="Currency 5 2 3 2" xfId="229" xr:uid="{00000000-0005-0000-0000-0000D6000000}"/>
    <cellStyle name="Currency 5 2 4" xfId="93" xr:uid="{00000000-0005-0000-0000-0000D7000000}"/>
    <cellStyle name="Currency 5 2 4 2" xfId="230" xr:uid="{00000000-0005-0000-0000-0000D8000000}"/>
    <cellStyle name="Currency 5 2 5" xfId="149" xr:uid="{00000000-0005-0000-0000-0000D9000000}"/>
    <cellStyle name="Currency 5 2 5 2" xfId="275" xr:uid="{00000000-0005-0000-0000-0000DA000000}"/>
    <cellStyle name="Currency 5 2 6" xfId="227" xr:uid="{00000000-0005-0000-0000-0000DB000000}"/>
    <cellStyle name="Currency 5 3" xfId="94" xr:uid="{00000000-0005-0000-0000-0000DC000000}"/>
    <cellStyle name="Currency 5 3 2" xfId="151" xr:uid="{00000000-0005-0000-0000-0000DD000000}"/>
    <cellStyle name="Currency 5 3 2 2" xfId="277" xr:uid="{00000000-0005-0000-0000-0000DE000000}"/>
    <cellStyle name="Currency 5 3 3" xfId="231" xr:uid="{00000000-0005-0000-0000-0000DF000000}"/>
    <cellStyle name="Currency 5 4" xfId="95" xr:uid="{00000000-0005-0000-0000-0000E0000000}"/>
    <cellStyle name="Currency 5 4 2" xfId="232" xr:uid="{00000000-0005-0000-0000-0000E1000000}"/>
    <cellStyle name="Currency 5 5" xfId="148" xr:uid="{00000000-0005-0000-0000-0000E2000000}"/>
    <cellStyle name="Currency 5 5 2" xfId="274" xr:uid="{00000000-0005-0000-0000-0000E3000000}"/>
    <cellStyle name="Currency 5 6" xfId="226" xr:uid="{00000000-0005-0000-0000-0000E4000000}"/>
    <cellStyle name="Currency 6" xfId="96" xr:uid="{00000000-0005-0000-0000-0000E5000000}"/>
    <cellStyle name="Currency 6 2" xfId="97" xr:uid="{00000000-0005-0000-0000-0000E6000000}"/>
    <cellStyle name="Currency 6 2 2" xfId="98" xr:uid="{00000000-0005-0000-0000-0000E7000000}"/>
    <cellStyle name="Currency 6 2 2 2" xfId="235" xr:uid="{00000000-0005-0000-0000-0000E8000000}"/>
    <cellStyle name="Currency 6 2 3" xfId="234" xr:uid="{00000000-0005-0000-0000-0000E9000000}"/>
    <cellStyle name="Currency 6 3" xfId="99" xr:uid="{00000000-0005-0000-0000-0000EA000000}"/>
    <cellStyle name="Currency 6 3 2" xfId="236" xr:uid="{00000000-0005-0000-0000-0000EB000000}"/>
    <cellStyle name="Currency 6 4" xfId="100" xr:uid="{00000000-0005-0000-0000-0000EC000000}"/>
    <cellStyle name="Currency 6 4 2" xfId="237" xr:uid="{00000000-0005-0000-0000-0000ED000000}"/>
    <cellStyle name="Currency 6 5" xfId="152" xr:uid="{00000000-0005-0000-0000-0000EE000000}"/>
    <cellStyle name="Currency 6 5 2" xfId="278" xr:uid="{00000000-0005-0000-0000-0000EF000000}"/>
    <cellStyle name="Currency 6 6" xfId="233" xr:uid="{00000000-0005-0000-0000-0000F0000000}"/>
    <cellStyle name="Currency 7" xfId="101" xr:uid="{00000000-0005-0000-0000-0000F1000000}"/>
    <cellStyle name="Currency 7 2" xfId="102" xr:uid="{00000000-0005-0000-0000-0000F2000000}"/>
    <cellStyle name="Currency 7 2 2" xfId="239" xr:uid="{00000000-0005-0000-0000-0000F3000000}"/>
    <cellStyle name="Currency 7 3" xfId="103" xr:uid="{00000000-0005-0000-0000-0000F4000000}"/>
    <cellStyle name="Currency 7 3 2" xfId="240" xr:uid="{00000000-0005-0000-0000-0000F5000000}"/>
    <cellStyle name="Currency 7 4" xfId="153" xr:uid="{00000000-0005-0000-0000-0000F6000000}"/>
    <cellStyle name="Currency 7 4 2" xfId="279" xr:uid="{00000000-0005-0000-0000-0000F7000000}"/>
    <cellStyle name="Currency 7 5" xfId="238" xr:uid="{00000000-0005-0000-0000-0000F8000000}"/>
    <cellStyle name="Currency 8" xfId="104" xr:uid="{00000000-0005-0000-0000-0000F9000000}"/>
    <cellStyle name="Currency 8 2" xfId="105" xr:uid="{00000000-0005-0000-0000-0000FA000000}"/>
    <cellStyle name="Currency 8 2 2" xfId="242" xr:uid="{00000000-0005-0000-0000-0000FB000000}"/>
    <cellStyle name="Currency 8 3" xfId="133" xr:uid="{00000000-0005-0000-0000-0000FC000000}"/>
    <cellStyle name="Currency 8 3 2" xfId="259" xr:uid="{00000000-0005-0000-0000-0000FD000000}"/>
    <cellStyle name="Currency 8 4" xfId="241" xr:uid="{00000000-0005-0000-0000-0000FE000000}"/>
    <cellStyle name="Currency 9" xfId="106" xr:uid="{00000000-0005-0000-0000-0000FF000000}"/>
    <cellStyle name="Currency 9 2" xfId="243" xr:uid="{00000000-0005-0000-0000-000000010000}"/>
    <cellStyle name="Normal" xfId="0" builtinId="0"/>
    <cellStyle name="Normal 2" xfId="3" xr:uid="{00000000-0005-0000-0000-000002010000}"/>
    <cellStyle name="Normal 2 2" xfId="33" xr:uid="{00000000-0005-0000-0000-000003010000}"/>
    <cellStyle name="Normal 2 2 2" xfId="34" xr:uid="{00000000-0005-0000-0000-000004010000}"/>
    <cellStyle name="Normal 2 2 2 2" xfId="7" xr:uid="{00000000-0005-0000-0000-000005010000}"/>
    <cellStyle name="Normal 2 2 2 3" xfId="116" xr:uid="{00000000-0005-0000-0000-000006010000}"/>
    <cellStyle name="Normal 2 3" xfId="154" xr:uid="{00000000-0005-0000-0000-000007010000}"/>
    <cellStyle name="Normal 2_PA0332013 - SKH 6302 S_SGS 838 S - TTSR 2.0T FSI - FRONT (MSIG-OD)" xfId="107" xr:uid="{00000000-0005-0000-0000-000008010000}"/>
    <cellStyle name="Normal 3" xfId="9" xr:uid="{00000000-0005-0000-0000-000009010000}"/>
    <cellStyle name="Normal 3 2" xfId="108" xr:uid="{00000000-0005-0000-0000-00000A010000}"/>
    <cellStyle name="Normal 3 2 2" xfId="109" xr:uid="{00000000-0005-0000-0000-00000B010000}"/>
    <cellStyle name="Normal 3_PA2832013 - SJU 4838 U - A4 1.8T FSI MU - FRONT (AVIVA)" xfId="110" xr:uid="{00000000-0005-0000-0000-00000C010000}"/>
    <cellStyle name="Normal 4" xfId="111" xr:uid="{00000000-0005-0000-0000-00000D010000}"/>
    <cellStyle name="Normal 4 2" xfId="112" xr:uid="{00000000-0005-0000-0000-00000E010000}"/>
    <cellStyle name="Normal 4 2 2" xfId="6" xr:uid="{00000000-0005-0000-0000-00000F010000}"/>
    <cellStyle name="Normal 4 3" xfId="113" xr:uid="{00000000-0005-0000-0000-000010010000}"/>
    <cellStyle name="Normal 5" xfId="8" xr:uid="{00000000-0005-0000-0000-000011010000}"/>
    <cellStyle name="Normal 5 4" xfId="117" xr:uid="{00000000-0005-0000-0000-000012010000}"/>
    <cellStyle name="Normal 6" xfId="114" xr:uid="{00000000-0005-0000-0000-000013010000}"/>
    <cellStyle name="Normal 6 2" xfId="123" xr:uid="{00000000-0005-0000-0000-000014010000}"/>
    <cellStyle name="Normal 6 2 2" xfId="249" xr:uid="{00000000-0005-0000-0000-000015010000}"/>
    <cellStyle name="Normal 7" xfId="30" xr:uid="{00000000-0005-0000-0000-000016010000}"/>
    <cellStyle name="Normal 7 2" xfId="118" xr:uid="{00000000-0005-0000-0000-000017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5"/>
  <sheetViews>
    <sheetView tabSelected="1" topLeftCell="A7" zoomScaleNormal="100" workbookViewId="0">
      <selection activeCell="A27" sqref="A27"/>
    </sheetView>
  </sheetViews>
  <sheetFormatPr defaultColWidth="14.6328125" defaultRowHeight="12.5"/>
  <cols>
    <col min="1" max="1" width="25.6328125" style="9" customWidth="1"/>
    <col min="2" max="2" width="5.6328125" style="66" customWidth="1"/>
    <col min="3" max="3" width="21.90625" style="9" customWidth="1"/>
    <col min="4" max="4" width="19.36328125" style="9" customWidth="1"/>
    <col min="5" max="16384" width="14.6328125" style="9"/>
  </cols>
  <sheetData>
    <row r="1" spans="1:5">
      <c r="C1" s="10"/>
      <c r="D1" s="11"/>
    </row>
    <row r="2" spans="1:5">
      <c r="C2" s="10"/>
      <c r="D2" s="11"/>
    </row>
    <row r="3" spans="1:5">
      <c r="C3" s="10"/>
      <c r="D3" s="11"/>
    </row>
    <row r="4" spans="1:5" s="2" customFormat="1" ht="13.5" customHeight="1">
      <c r="A4" s="48" t="s">
        <v>4</v>
      </c>
      <c r="B4" s="67"/>
      <c r="E4" s="12"/>
    </row>
    <row r="5" spans="1:5" s="2" customFormat="1" ht="12" customHeight="1">
      <c r="A5" s="48" t="s">
        <v>15</v>
      </c>
      <c r="B5" s="67"/>
    </row>
    <row r="6" spans="1:5" s="2" customFormat="1" ht="13.5" customHeight="1">
      <c r="A6" s="49" t="s">
        <v>5</v>
      </c>
      <c r="B6" s="67"/>
    </row>
    <row r="7" spans="1:5" s="2" customFormat="1" ht="15" customHeight="1">
      <c r="A7" s="1"/>
      <c r="B7" s="14"/>
    </row>
    <row r="8" spans="1:5" s="2" customFormat="1" ht="15.65" customHeight="1">
      <c r="A8" s="13"/>
      <c r="B8" s="14"/>
      <c r="C8" s="14"/>
    </row>
    <row r="9" spans="1:5" s="2" customFormat="1" ht="15.65" customHeight="1">
      <c r="A9" s="1"/>
      <c r="B9" s="14"/>
      <c r="C9" s="14"/>
    </row>
    <row r="10" spans="1:5" s="2" customFormat="1" ht="15.65" customHeight="1">
      <c r="A10" s="13" t="s">
        <v>6</v>
      </c>
      <c r="B10" s="15" t="s">
        <v>0</v>
      </c>
      <c r="C10" s="1" t="s">
        <v>7</v>
      </c>
    </row>
    <row r="11" spans="1:5" s="2" customFormat="1" ht="15.65" customHeight="1">
      <c r="A11" s="13" t="s">
        <v>8</v>
      </c>
      <c r="B11" s="15" t="s">
        <v>0</v>
      </c>
      <c r="C11" s="1" t="s">
        <v>12</v>
      </c>
    </row>
    <row r="12" spans="1:5" s="2" customFormat="1" ht="15.65" customHeight="1">
      <c r="A12" s="13" t="s">
        <v>9</v>
      </c>
      <c r="B12" s="15" t="s">
        <v>0</v>
      </c>
      <c r="C12" s="3" t="s">
        <v>13</v>
      </c>
    </row>
    <row r="13" spans="1:5" s="2" customFormat="1" ht="15.65" customHeight="1">
      <c r="A13" s="13" t="s">
        <v>10</v>
      </c>
      <c r="B13" s="15" t="s">
        <v>0</v>
      </c>
      <c r="C13" s="3" t="s">
        <v>14</v>
      </c>
    </row>
    <row r="14" spans="1:5" s="2" customFormat="1" ht="15.65" customHeight="1">
      <c r="A14" s="13" t="s">
        <v>11</v>
      </c>
      <c r="B14" s="15" t="s">
        <v>0</v>
      </c>
      <c r="C14" s="1" t="s">
        <v>68</v>
      </c>
    </row>
    <row r="15" spans="1:5" s="2" customFormat="1" ht="15.65" customHeight="1">
      <c r="A15" s="13" t="s">
        <v>3</v>
      </c>
      <c r="B15" s="15" t="s">
        <v>0</v>
      </c>
      <c r="C15" s="4">
        <v>44692</v>
      </c>
    </row>
    <row r="16" spans="1:5" s="2" customFormat="1" ht="15.65" customHeight="1">
      <c r="A16" s="13" t="s">
        <v>1</v>
      </c>
      <c r="B16" s="15" t="s">
        <v>0</v>
      </c>
      <c r="C16" s="7">
        <v>23034</v>
      </c>
    </row>
    <row r="17" spans="1:5" s="2" customFormat="1" ht="14.15" customHeight="1">
      <c r="A17" s="1"/>
      <c r="B17" s="68"/>
    </row>
    <row r="18" spans="1:5" s="2" customFormat="1" ht="19.5" customHeight="1">
      <c r="A18" s="13" t="s">
        <v>69</v>
      </c>
      <c r="B18" s="20"/>
    </row>
    <row r="19" spans="1:5" s="2" customFormat="1" ht="19.5" customHeight="1">
      <c r="A19" s="93" t="s">
        <v>70</v>
      </c>
      <c r="B19" s="93"/>
      <c r="C19" s="93"/>
    </row>
    <row r="20" spans="1:5" s="2" customFormat="1" ht="19.5" customHeight="1">
      <c r="A20" s="13"/>
      <c r="B20" s="15"/>
    </row>
    <row r="21" spans="1:5" s="2" customFormat="1" ht="15.75" customHeight="1">
      <c r="A21" s="13" t="s">
        <v>109</v>
      </c>
      <c r="B21" s="15"/>
      <c r="C21" s="6"/>
    </row>
    <row r="22" spans="1:5" s="17" customFormat="1" ht="18.75" customHeight="1">
      <c r="A22" s="1" t="s">
        <v>110</v>
      </c>
      <c r="B22" s="16"/>
      <c r="C22" s="16"/>
      <c r="D22" s="70" t="s">
        <v>106</v>
      </c>
      <c r="E22" s="70"/>
    </row>
    <row r="23" spans="1:5" s="17" customFormat="1" ht="14.15" customHeight="1">
      <c r="A23" s="1" t="s">
        <v>111</v>
      </c>
      <c r="D23" s="70" t="s">
        <v>107</v>
      </c>
      <c r="E23" s="70"/>
    </row>
    <row r="24" spans="1:5" s="17" customFormat="1" ht="15.65" customHeight="1">
      <c r="A24" s="1" t="s">
        <v>112</v>
      </c>
      <c r="D24" s="71">
        <v>44802</v>
      </c>
      <c r="E24" s="70"/>
    </row>
    <row r="25" spans="1:5" s="17" customFormat="1" ht="15.65" customHeight="1">
      <c r="A25" s="96" t="s">
        <v>71</v>
      </c>
      <c r="B25" s="97"/>
      <c r="C25" s="97"/>
    </row>
    <row r="26" spans="1:5" s="17" customFormat="1" ht="15.65" customHeight="1">
      <c r="A26" s="94" t="s">
        <v>113</v>
      </c>
      <c r="B26" s="95"/>
      <c r="C26" s="95"/>
    </row>
    <row r="27" spans="1:5" s="2" customFormat="1" ht="14.15" customHeight="1">
      <c r="A27" s="91"/>
      <c r="B27" s="68"/>
    </row>
    <row r="28" spans="1:5" s="2" customFormat="1" ht="14.15" customHeight="1">
      <c r="A28" s="18"/>
      <c r="B28" s="68"/>
      <c r="C28" s="1"/>
    </row>
    <row r="29" spans="1:5" s="2" customFormat="1" ht="15.65" customHeight="1">
      <c r="A29" s="13" t="s">
        <v>16</v>
      </c>
      <c r="B29" s="15" t="s">
        <v>0</v>
      </c>
      <c r="C29" s="1" t="s">
        <v>72</v>
      </c>
    </row>
    <row r="30" spans="1:5" s="2" customFormat="1" ht="15.65" customHeight="1">
      <c r="A30" s="13" t="s">
        <v>17</v>
      </c>
      <c r="B30" s="15" t="s">
        <v>0</v>
      </c>
      <c r="C30" s="1" t="s">
        <v>73</v>
      </c>
    </row>
    <row r="31" spans="1:5" s="2" customFormat="1" ht="15.65" customHeight="1">
      <c r="A31" s="13"/>
      <c r="B31" s="15"/>
      <c r="C31" s="1" t="s">
        <v>74</v>
      </c>
    </row>
    <row r="32" spans="1:5" s="2" customFormat="1" ht="15.65" customHeight="1">
      <c r="A32" s="13"/>
      <c r="B32" s="15"/>
      <c r="C32" s="1" t="s">
        <v>75</v>
      </c>
    </row>
    <row r="33" spans="1:3" s="2" customFormat="1" ht="15.65" customHeight="1">
      <c r="A33" s="13" t="s">
        <v>18</v>
      </c>
      <c r="B33" s="15" t="s">
        <v>0</v>
      </c>
      <c r="C33" s="1" t="s">
        <v>76</v>
      </c>
    </row>
    <row r="34" spans="1:3" s="2" customFormat="1" ht="15.65" customHeight="1">
      <c r="A34" s="13" t="s">
        <v>19</v>
      </c>
      <c r="B34" s="15" t="s">
        <v>0</v>
      </c>
      <c r="C34" s="1" t="s">
        <v>59</v>
      </c>
    </row>
    <row r="35" spans="1:3" s="2" customFormat="1" ht="13">
      <c r="A35" s="13" t="s">
        <v>20</v>
      </c>
      <c r="B35" s="15" t="s">
        <v>0</v>
      </c>
      <c r="C35" s="7" t="s">
        <v>77</v>
      </c>
    </row>
    <row r="36" spans="1:3" s="2" customFormat="1" ht="21.75" customHeight="1">
      <c r="A36" s="13" t="s">
        <v>21</v>
      </c>
      <c r="B36" s="15" t="s">
        <v>0</v>
      </c>
      <c r="C36" s="13" t="s">
        <v>78</v>
      </c>
    </row>
    <row r="37" spans="1:3" s="2" customFormat="1" ht="13">
      <c r="A37" s="13" t="s">
        <v>22</v>
      </c>
      <c r="B37" s="15" t="s">
        <v>0</v>
      </c>
      <c r="C37" s="1" t="s">
        <v>79</v>
      </c>
    </row>
    <row r="38" spans="1:3" s="2" customFormat="1" ht="15.65" customHeight="1">
      <c r="A38" s="21" t="s">
        <v>23</v>
      </c>
      <c r="B38" s="22" t="s">
        <v>0</v>
      </c>
      <c r="C38" s="8">
        <v>42671</v>
      </c>
    </row>
    <row r="39" spans="1:3" s="2" customFormat="1" ht="15.65" customHeight="1">
      <c r="A39" s="13" t="s">
        <v>24</v>
      </c>
      <c r="B39" s="15" t="s">
        <v>0</v>
      </c>
      <c r="C39" s="7" t="s">
        <v>80</v>
      </c>
    </row>
    <row r="40" spans="1:3" s="2" customFormat="1" ht="15.65" customHeight="1">
      <c r="A40" s="13" t="s">
        <v>25</v>
      </c>
      <c r="B40" s="15" t="s">
        <v>0</v>
      </c>
      <c r="C40" s="7" t="s">
        <v>81</v>
      </c>
    </row>
    <row r="41" spans="1:3" s="2" customFormat="1" ht="15.65" customHeight="1">
      <c r="A41" s="13" t="s">
        <v>26</v>
      </c>
      <c r="B41" s="15" t="s">
        <v>0</v>
      </c>
      <c r="C41" s="7" t="s">
        <v>2</v>
      </c>
    </row>
    <row r="42" spans="1:3" s="2" customFormat="1" ht="15.65" customHeight="1">
      <c r="A42" s="13" t="s">
        <v>27</v>
      </c>
      <c r="B42" s="15" t="s">
        <v>0</v>
      </c>
      <c r="C42" s="4" t="s">
        <v>2</v>
      </c>
    </row>
    <row r="43" spans="1:3" s="2" customFormat="1" ht="15.65" customHeight="1">
      <c r="A43" s="13" t="s">
        <v>28</v>
      </c>
      <c r="B43" s="15" t="s">
        <v>0</v>
      </c>
      <c r="C43" s="1" t="s">
        <v>31</v>
      </c>
    </row>
    <row r="44" spans="1:3" s="2" customFormat="1" ht="15.65" customHeight="1">
      <c r="A44" s="13" t="s">
        <v>29</v>
      </c>
      <c r="B44" s="15" t="s">
        <v>0</v>
      </c>
      <c r="C44" s="4">
        <v>44684</v>
      </c>
    </row>
    <row r="45" spans="1:3" s="2" customFormat="1" ht="15.65" customHeight="1">
      <c r="A45" s="13" t="s">
        <v>30</v>
      </c>
      <c r="B45" s="15" t="s">
        <v>0</v>
      </c>
      <c r="C45" s="4" t="s">
        <v>82</v>
      </c>
    </row>
  </sheetData>
  <mergeCells count="3">
    <mergeCell ref="A19:C19"/>
    <mergeCell ref="A26:C26"/>
    <mergeCell ref="A25:C25"/>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7"/>
  <sheetViews>
    <sheetView topLeftCell="A18" zoomScaleNormal="100" zoomScaleSheetLayoutView="115" workbookViewId="0">
      <selection activeCell="B31" sqref="B31"/>
    </sheetView>
  </sheetViews>
  <sheetFormatPr defaultColWidth="14.6328125" defaultRowHeight="13"/>
  <cols>
    <col min="1" max="1" width="5.6328125" style="9" customWidth="1"/>
    <col min="2" max="2" width="50.6328125" style="9" customWidth="1"/>
    <col min="3" max="3" width="4.453125" style="9" bestFit="1" customWidth="1"/>
    <col min="4" max="4" width="20.6328125" style="27" customWidth="1"/>
    <col min="5" max="5" width="20.90625" style="72" customWidth="1"/>
    <col min="6" max="16384" width="14.6328125" style="9"/>
  </cols>
  <sheetData>
    <row r="1" spans="1:5">
      <c r="C1" s="10"/>
      <c r="D1" s="28"/>
    </row>
    <row r="2" spans="1:5">
      <c r="C2" s="10"/>
      <c r="D2" s="28"/>
    </row>
    <row r="3" spans="1:5">
      <c r="C3" s="10"/>
      <c r="D3" s="28"/>
    </row>
    <row r="4" spans="1:5" s="2" customFormat="1" ht="13.5" customHeight="1">
      <c r="A4" s="23" t="s">
        <v>4</v>
      </c>
      <c r="B4" s="1"/>
      <c r="D4" s="29"/>
      <c r="E4" s="73"/>
    </row>
    <row r="5" spans="1:5" s="2" customFormat="1" ht="10.5" customHeight="1">
      <c r="A5" s="23" t="s">
        <v>15</v>
      </c>
      <c r="B5" s="1"/>
      <c r="D5" s="29"/>
      <c r="E5" s="72"/>
    </row>
    <row r="6" spans="1:5" s="2" customFormat="1" ht="13.5" customHeight="1">
      <c r="A6" s="24" t="s">
        <v>5</v>
      </c>
      <c r="B6" s="1"/>
      <c r="D6" s="29"/>
      <c r="E6" s="72"/>
    </row>
    <row r="7" spans="1:5" s="2" customFormat="1" ht="15" customHeight="1">
      <c r="A7" s="1"/>
      <c r="B7" s="1"/>
      <c r="D7" s="29"/>
      <c r="E7" s="72"/>
    </row>
    <row r="8" spans="1:5" s="25" customFormat="1" ht="15.5">
      <c r="A8" s="45" t="s">
        <v>83</v>
      </c>
      <c r="D8" s="30"/>
      <c r="E8" s="74"/>
    </row>
    <row r="10" spans="1:5" ht="23.15" customHeight="1">
      <c r="D10" s="62" t="s">
        <v>34</v>
      </c>
      <c r="E10" s="75" t="s">
        <v>36</v>
      </c>
    </row>
    <row r="11" spans="1:5" ht="23.15" customHeight="1">
      <c r="A11" s="50" t="s">
        <v>32</v>
      </c>
      <c r="B11" s="50" t="s">
        <v>33</v>
      </c>
      <c r="C11" s="50"/>
      <c r="D11" s="31" t="s">
        <v>35</v>
      </c>
      <c r="E11" s="76" t="s">
        <v>37</v>
      </c>
    </row>
    <row r="14" spans="1:5" ht="42" customHeight="1">
      <c r="A14" s="26">
        <v>1</v>
      </c>
      <c r="B14" s="46" t="s">
        <v>108</v>
      </c>
      <c r="C14" s="26" t="s">
        <v>32</v>
      </c>
      <c r="D14" s="27">
        <v>360</v>
      </c>
      <c r="E14" s="77">
        <v>360</v>
      </c>
    </row>
    <row r="15" spans="1:5" ht="15.5">
      <c r="B15" s="32"/>
      <c r="E15" s="77"/>
    </row>
    <row r="16" spans="1:5" ht="25">
      <c r="A16" s="26">
        <v>2</v>
      </c>
      <c r="B16" s="46" t="s">
        <v>67</v>
      </c>
      <c r="C16" s="26" t="s">
        <v>32</v>
      </c>
      <c r="D16" s="27">
        <v>350</v>
      </c>
      <c r="E16" s="77"/>
    </row>
    <row r="17" spans="1:5" ht="15.5">
      <c r="B17" s="32"/>
      <c r="E17" s="77"/>
    </row>
    <row r="18" spans="1:5" ht="37.5">
      <c r="A18" s="26">
        <v>3</v>
      </c>
      <c r="B18" s="46" t="s">
        <v>104</v>
      </c>
      <c r="D18" s="27">
        <v>1050</v>
      </c>
      <c r="E18" s="77">
        <v>700</v>
      </c>
    </row>
    <row r="19" spans="1:5" ht="15.5">
      <c r="B19" s="32"/>
      <c r="E19" s="77"/>
    </row>
    <row r="20" spans="1:5" ht="15.5">
      <c r="A20" s="26">
        <v>4</v>
      </c>
      <c r="B20" s="46" t="s">
        <v>84</v>
      </c>
      <c r="C20" s="26"/>
      <c r="D20" s="27">
        <v>900</v>
      </c>
      <c r="E20" s="77">
        <v>700</v>
      </c>
    </row>
    <row r="21" spans="1:5" ht="15.5">
      <c r="A21" s="26"/>
      <c r="B21" s="46"/>
      <c r="C21" s="26"/>
      <c r="E21" s="77"/>
    </row>
    <row r="22" spans="1:5" ht="15.5">
      <c r="A22" s="26">
        <v>5</v>
      </c>
      <c r="B22" s="46" t="s">
        <v>38</v>
      </c>
      <c r="C22" s="26" t="s">
        <v>32</v>
      </c>
      <c r="D22" s="27">
        <v>192</v>
      </c>
      <c r="E22" s="77">
        <v>192</v>
      </c>
    </row>
    <row r="23" spans="1:5">
      <c r="A23" s="26"/>
      <c r="B23" s="46"/>
      <c r="C23" s="26"/>
      <c r="E23" s="78"/>
    </row>
    <row r="24" spans="1:5" ht="23.15" customHeight="1" thickBot="1">
      <c r="A24" s="26"/>
      <c r="B24" s="53" t="s">
        <v>39</v>
      </c>
      <c r="C24" s="34" t="s">
        <v>0</v>
      </c>
      <c r="D24" s="39">
        <f>SUM(D14:D23)</f>
        <v>2852</v>
      </c>
      <c r="E24" s="79">
        <f>SUM(E14:E23)</f>
        <v>1952</v>
      </c>
    </row>
    <row r="25" spans="1:5" ht="13.5" thickTop="1">
      <c r="B25" s="32"/>
      <c r="D25" s="33"/>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0"/>
  <sheetViews>
    <sheetView topLeftCell="A31" zoomScaleNormal="100" zoomScaleSheetLayoutView="100" workbookViewId="0">
      <selection activeCell="E22" sqref="E22"/>
    </sheetView>
  </sheetViews>
  <sheetFormatPr defaultColWidth="14.6328125" defaultRowHeight="13"/>
  <cols>
    <col min="1" max="1" width="5.6328125" style="9" customWidth="1"/>
    <col min="2" max="2" width="50.6328125" style="9" customWidth="1"/>
    <col min="3" max="3" width="6.36328125" style="9" bestFit="1" customWidth="1"/>
    <col min="4" max="4" width="20.6328125" style="27" customWidth="1"/>
    <col min="5" max="5" width="20.6328125" style="80" customWidth="1"/>
    <col min="6" max="16384" width="14.6328125" style="9"/>
  </cols>
  <sheetData>
    <row r="1" spans="1:5">
      <c r="C1" s="10"/>
      <c r="D1" s="28"/>
    </row>
    <row r="2" spans="1:5">
      <c r="C2" s="10"/>
      <c r="D2" s="28"/>
    </row>
    <row r="3" spans="1:5">
      <c r="C3" s="10"/>
      <c r="D3" s="28"/>
    </row>
    <row r="4" spans="1:5" s="2" customFormat="1" ht="13.5" customHeight="1">
      <c r="A4" s="48" t="s">
        <v>4</v>
      </c>
      <c r="B4" s="1"/>
      <c r="D4" s="29"/>
      <c r="E4" s="80"/>
    </row>
    <row r="5" spans="1:5" s="2" customFormat="1" ht="10.5" customHeight="1">
      <c r="A5" s="48" t="s">
        <v>15</v>
      </c>
      <c r="B5" s="1"/>
      <c r="D5" s="29"/>
      <c r="E5" s="80"/>
    </row>
    <row r="6" spans="1:5" s="2" customFormat="1" ht="13.5" customHeight="1">
      <c r="A6" s="49" t="s">
        <v>5</v>
      </c>
      <c r="B6" s="1"/>
      <c r="D6" s="29"/>
      <c r="E6" s="80"/>
    </row>
    <row r="7" spans="1:5" s="2" customFormat="1" ht="15" customHeight="1">
      <c r="A7" s="1"/>
      <c r="B7" s="1"/>
      <c r="D7" s="29"/>
      <c r="E7" s="80"/>
    </row>
    <row r="8" spans="1:5" s="65" customFormat="1" ht="23.15" customHeight="1">
      <c r="A8" s="63" t="s">
        <v>85</v>
      </c>
      <c r="D8" s="64"/>
      <c r="E8" s="81"/>
    </row>
    <row r="10" spans="1:5" ht="23.15" customHeight="1">
      <c r="A10" s="51"/>
      <c r="B10" s="51"/>
      <c r="C10" s="51"/>
      <c r="D10" s="98" t="s">
        <v>42</v>
      </c>
      <c r="E10" s="98"/>
    </row>
    <row r="11" spans="1:5" ht="23.15" customHeight="1">
      <c r="A11" s="60" t="s">
        <v>32</v>
      </c>
      <c r="B11" s="60" t="s">
        <v>41</v>
      </c>
      <c r="C11" s="61" t="s">
        <v>40</v>
      </c>
      <c r="D11" s="61" t="s">
        <v>43</v>
      </c>
      <c r="E11" s="82" t="s">
        <v>44</v>
      </c>
    </row>
    <row r="12" spans="1:5" ht="15" customHeight="1"/>
    <row r="13" spans="1:5" ht="23.15" customHeight="1">
      <c r="A13" s="26">
        <v>1</v>
      </c>
      <c r="B13" s="47" t="s">
        <v>60</v>
      </c>
      <c r="C13" s="26">
        <v>1</v>
      </c>
      <c r="D13" s="27">
        <v>2377</v>
      </c>
      <c r="E13" s="83"/>
    </row>
    <row r="14" spans="1:5" ht="23.15" customHeight="1">
      <c r="A14" s="26">
        <v>2</v>
      </c>
      <c r="B14" s="47" t="s">
        <v>62</v>
      </c>
      <c r="C14" s="26">
        <v>1</v>
      </c>
      <c r="D14" s="27">
        <v>195</v>
      </c>
      <c r="E14" s="83"/>
    </row>
    <row r="15" spans="1:5" ht="23.15" customHeight="1">
      <c r="A15" s="26">
        <v>3</v>
      </c>
      <c r="B15" s="47" t="s">
        <v>86</v>
      </c>
      <c r="C15" s="26">
        <v>1</v>
      </c>
      <c r="D15" s="27">
        <v>182</v>
      </c>
      <c r="E15" s="83"/>
    </row>
    <row r="16" spans="1:5" ht="23.15" customHeight="1">
      <c r="A16" s="26">
        <v>4</v>
      </c>
      <c r="B16" s="47" t="s">
        <v>87</v>
      </c>
      <c r="C16" s="26">
        <v>1</v>
      </c>
      <c r="D16" s="27">
        <v>175</v>
      </c>
      <c r="E16" s="83"/>
    </row>
    <row r="17" spans="1:6" s="38" customFormat="1" ht="23.15" customHeight="1">
      <c r="A17" s="26">
        <v>5</v>
      </c>
      <c r="B17" s="47" t="s">
        <v>88</v>
      </c>
      <c r="C17" s="36">
        <v>4</v>
      </c>
      <c r="D17" s="27">
        <v>231</v>
      </c>
      <c r="E17" s="83"/>
    </row>
    <row r="18" spans="1:6" s="38" customFormat="1" ht="23.15" customHeight="1">
      <c r="A18" s="26">
        <v>6</v>
      </c>
      <c r="B18" s="47" t="s">
        <v>89</v>
      </c>
      <c r="C18" s="36">
        <v>1</v>
      </c>
      <c r="D18" s="27">
        <v>43</v>
      </c>
      <c r="E18" s="83"/>
    </row>
    <row r="19" spans="1:6" s="38" customFormat="1" ht="23.15" customHeight="1">
      <c r="A19" s="26">
        <v>7</v>
      </c>
      <c r="B19" s="47" t="s">
        <v>90</v>
      </c>
      <c r="C19" s="36">
        <v>1</v>
      </c>
      <c r="D19" s="27">
        <v>122</v>
      </c>
      <c r="E19" s="84">
        <v>97.2</v>
      </c>
      <c r="F19" s="92"/>
    </row>
    <row r="20" spans="1:6" s="38" customFormat="1" ht="23.15" customHeight="1">
      <c r="A20" s="26">
        <v>8</v>
      </c>
      <c r="B20" s="47" t="s">
        <v>91</v>
      </c>
      <c r="C20" s="36">
        <v>1</v>
      </c>
      <c r="D20" s="27">
        <v>765</v>
      </c>
      <c r="E20" s="83"/>
    </row>
    <row r="21" spans="1:6" s="38" customFormat="1" ht="23.15" customHeight="1">
      <c r="A21" s="26">
        <v>9</v>
      </c>
      <c r="B21" s="47" t="s">
        <v>92</v>
      </c>
      <c r="C21" s="36">
        <v>1</v>
      </c>
      <c r="D21" s="27">
        <v>109</v>
      </c>
      <c r="E21" s="83"/>
    </row>
    <row r="22" spans="1:6" s="38" customFormat="1" ht="23.15" customHeight="1">
      <c r="A22" s="26">
        <v>10</v>
      </c>
      <c r="B22" s="47" t="s">
        <v>93</v>
      </c>
      <c r="C22" s="36">
        <v>1</v>
      </c>
      <c r="D22" s="27">
        <v>16</v>
      </c>
      <c r="E22" s="83"/>
    </row>
    <row r="23" spans="1:6" s="38" customFormat="1" ht="23.15" customHeight="1">
      <c r="A23" s="26">
        <v>11</v>
      </c>
      <c r="B23" s="47" t="s">
        <v>94</v>
      </c>
      <c r="C23" s="36">
        <v>1</v>
      </c>
      <c r="D23" s="27">
        <v>9</v>
      </c>
      <c r="E23" s="83"/>
    </row>
    <row r="24" spans="1:6" s="38" customFormat="1" ht="23.15" customHeight="1">
      <c r="A24" s="26">
        <v>12</v>
      </c>
      <c r="B24" s="47" t="s">
        <v>95</v>
      </c>
      <c r="C24" s="36">
        <v>1</v>
      </c>
      <c r="D24" s="27">
        <v>847</v>
      </c>
      <c r="E24" s="83"/>
    </row>
    <row r="25" spans="1:6" s="38" customFormat="1" ht="23.15" customHeight="1">
      <c r="A25" s="26">
        <v>13</v>
      </c>
      <c r="B25" s="47" t="s">
        <v>96</v>
      </c>
      <c r="C25" s="36">
        <v>1</v>
      </c>
      <c r="D25" s="69">
        <v>154</v>
      </c>
      <c r="E25" s="83"/>
    </row>
    <row r="26" spans="1:6" s="38" customFormat="1" ht="23.15" customHeight="1">
      <c r="A26" s="26">
        <v>14</v>
      </c>
      <c r="B26" s="47" t="s">
        <v>97</v>
      </c>
      <c r="C26" s="36">
        <v>1</v>
      </c>
      <c r="D26" s="27">
        <v>63</v>
      </c>
      <c r="E26" s="83"/>
    </row>
    <row r="27" spans="1:6" s="38" customFormat="1" ht="23.15" customHeight="1">
      <c r="A27" s="26">
        <v>15</v>
      </c>
      <c r="B27" s="47" t="s">
        <v>98</v>
      </c>
      <c r="C27" s="36">
        <v>1</v>
      </c>
      <c r="D27" s="27">
        <v>28</v>
      </c>
      <c r="E27" s="83"/>
    </row>
    <row r="28" spans="1:6" s="38" customFormat="1" ht="22.5" customHeight="1">
      <c r="A28" s="26">
        <v>16</v>
      </c>
      <c r="B28" s="47" t="s">
        <v>99</v>
      </c>
      <c r="C28" s="36">
        <v>1</v>
      </c>
      <c r="D28" s="27">
        <v>14</v>
      </c>
      <c r="E28" s="83"/>
    </row>
    <row r="29" spans="1:6" s="38" customFormat="1" ht="22.5" customHeight="1">
      <c r="A29" s="26">
        <v>17</v>
      </c>
      <c r="B29" s="47" t="s">
        <v>100</v>
      </c>
      <c r="C29" s="36">
        <v>1</v>
      </c>
      <c r="D29" s="27">
        <v>2810</v>
      </c>
      <c r="E29" s="83"/>
    </row>
    <row r="30" spans="1:6" s="38" customFormat="1" ht="22.5" customHeight="1">
      <c r="A30" s="26">
        <v>18</v>
      </c>
      <c r="B30" s="47" t="s">
        <v>101</v>
      </c>
      <c r="C30" s="36">
        <v>1</v>
      </c>
      <c r="D30" s="27">
        <v>211</v>
      </c>
      <c r="E30" s="83"/>
    </row>
    <row r="31" spans="1:6" s="38" customFormat="1" ht="22.5" customHeight="1">
      <c r="A31" s="26">
        <v>19</v>
      </c>
      <c r="B31" s="47" t="s">
        <v>102</v>
      </c>
      <c r="C31" s="36">
        <v>1</v>
      </c>
      <c r="D31" s="27">
        <v>204</v>
      </c>
      <c r="E31" s="83"/>
    </row>
    <row r="32" spans="1:6" s="38" customFormat="1" ht="22.5" customHeight="1">
      <c r="A32" s="26">
        <v>20</v>
      </c>
      <c r="B32" s="47" t="s">
        <v>103</v>
      </c>
      <c r="C32" s="36" t="s">
        <v>32</v>
      </c>
      <c r="D32" s="27">
        <v>60</v>
      </c>
      <c r="E32" s="83"/>
    </row>
    <row r="33" spans="1:6" s="38" customFormat="1" ht="22.5" customHeight="1">
      <c r="A33" s="26">
        <v>21</v>
      </c>
      <c r="B33" s="47" t="s">
        <v>61</v>
      </c>
      <c r="C33" s="36"/>
      <c r="D33" s="27">
        <v>300</v>
      </c>
      <c r="E33" s="83"/>
    </row>
    <row r="34" spans="1:6" s="38" customFormat="1" ht="9.9" customHeight="1">
      <c r="A34" s="26"/>
      <c r="B34" s="47"/>
      <c r="C34" s="36"/>
      <c r="D34" s="37"/>
      <c r="E34" s="85"/>
    </row>
    <row r="35" spans="1:6" s="56" customFormat="1" ht="23.15" customHeight="1">
      <c r="A35" s="52"/>
      <c r="B35" s="53" t="s">
        <v>45</v>
      </c>
      <c r="C35" s="54" t="s">
        <v>0</v>
      </c>
      <c r="D35" s="55">
        <f>SUM(D13:D34)</f>
        <v>8915</v>
      </c>
      <c r="E35" s="86">
        <f>SUM(E13:E34)</f>
        <v>97.2</v>
      </c>
    </row>
    <row r="36" spans="1:6" s="56" customFormat="1" ht="23.15" customHeight="1">
      <c r="A36" s="57"/>
      <c r="B36" s="53" t="s">
        <v>39</v>
      </c>
      <c r="C36" s="54" t="s">
        <v>0</v>
      </c>
      <c r="D36" s="58">
        <f>SUM(LAB!D24)</f>
        <v>2852</v>
      </c>
      <c r="E36" s="87">
        <f>SUM(LAB!E24)</f>
        <v>1952</v>
      </c>
    </row>
    <row r="37" spans="1:6" s="56" customFormat="1" ht="23.15" customHeight="1" thickBot="1">
      <c r="A37" s="57"/>
      <c r="B37" s="53" t="s">
        <v>46</v>
      </c>
      <c r="C37" s="54" t="s">
        <v>0</v>
      </c>
      <c r="D37" s="59">
        <f>SUM(D35:D36)</f>
        <v>11767</v>
      </c>
      <c r="E37" s="88">
        <f>SUM(E35:E36)</f>
        <v>2049.1999999999998</v>
      </c>
    </row>
    <row r="38" spans="1:6" s="56" customFormat="1" ht="9.9" customHeight="1" thickTop="1">
      <c r="A38" s="57"/>
      <c r="B38" s="53"/>
      <c r="C38" s="54"/>
      <c r="D38" s="58"/>
      <c r="E38" s="89"/>
    </row>
    <row r="39" spans="1:6">
      <c r="A39" s="35"/>
      <c r="B39" s="40" t="s">
        <v>66</v>
      </c>
      <c r="C39" s="40"/>
      <c r="D39" s="32"/>
      <c r="E39" s="90"/>
      <c r="F39" s="27"/>
    </row>
    <row r="40" spans="1:6">
      <c r="A40" s="35"/>
      <c r="B40" s="40" t="s">
        <v>64</v>
      </c>
      <c r="C40" s="40"/>
      <c r="D40" s="32"/>
      <c r="E40" s="90"/>
      <c r="F40" s="27"/>
    </row>
    <row r="41" spans="1:6">
      <c r="B41" s="40" t="s">
        <v>65</v>
      </c>
      <c r="C41" s="40"/>
      <c r="D41" s="32"/>
      <c r="E41" s="90"/>
      <c r="F41" s="27"/>
    </row>
    <row r="42" spans="1:6">
      <c r="B42" s="32" t="s">
        <v>105</v>
      </c>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row r="80" spans="2:2">
      <c r="B80" s="32"/>
    </row>
  </sheetData>
  <mergeCells count="1">
    <mergeCell ref="D10:E10"/>
  </mergeCells>
  <pageMargins left="0.7" right="0.7" top="0.75" bottom="0.75" header="0.3" footer="0.3"/>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2"/>
  <sheetViews>
    <sheetView showWhiteSpace="0" topLeftCell="A7" zoomScaleNormal="100" workbookViewId="0">
      <selection activeCell="D16" sqref="D16"/>
    </sheetView>
  </sheetViews>
  <sheetFormatPr defaultColWidth="14.6328125" defaultRowHeight="12.5"/>
  <cols>
    <col min="1" max="1" width="4.6328125" style="9" customWidth="1"/>
    <col min="2" max="3" width="14.6328125" style="9"/>
    <col min="4" max="4" width="21.08984375" style="9" bestFit="1" customWidth="1"/>
    <col min="5" max="5" width="15.453125" style="9" customWidth="1"/>
    <col min="6" max="16384" width="14.6328125" style="9"/>
  </cols>
  <sheetData>
    <row r="1" spans="1:6">
      <c r="D1" s="10"/>
      <c r="E1" s="11"/>
    </row>
    <row r="2" spans="1:6">
      <c r="D2" s="10"/>
      <c r="E2" s="11"/>
    </row>
    <row r="3" spans="1:6">
      <c r="D3" s="10"/>
      <c r="E3" s="11"/>
    </row>
    <row r="4" spans="1:6" s="2" customFormat="1" ht="13.5" customHeight="1">
      <c r="A4" s="48" t="s">
        <v>4</v>
      </c>
      <c r="B4" s="1"/>
      <c r="C4" s="1"/>
      <c r="F4" s="12"/>
    </row>
    <row r="5" spans="1:6" s="2" customFormat="1" ht="12" customHeight="1">
      <c r="A5" s="48" t="s">
        <v>15</v>
      </c>
      <c r="B5" s="1"/>
      <c r="C5" s="1"/>
    </row>
    <row r="6" spans="1:6" s="2" customFormat="1" ht="13.5" customHeight="1">
      <c r="A6" s="49" t="s">
        <v>5</v>
      </c>
      <c r="B6" s="1"/>
      <c r="C6" s="1"/>
    </row>
    <row r="7" spans="1:6" s="2" customFormat="1" ht="15" customHeight="1">
      <c r="A7" s="1"/>
      <c r="B7" s="1"/>
      <c r="C7" s="1"/>
    </row>
    <row r="8" spans="1:6" s="2" customFormat="1" ht="15.65" customHeight="1">
      <c r="A8" s="13"/>
      <c r="B8" s="1"/>
      <c r="C8" s="1"/>
      <c r="D8" s="14"/>
    </row>
    <row r="9" spans="1:6" s="2" customFormat="1" ht="15.65" customHeight="1">
      <c r="A9" s="1"/>
      <c r="B9" s="1"/>
      <c r="C9" s="1"/>
      <c r="D9" s="14"/>
    </row>
    <row r="10" spans="1:6" s="2" customFormat="1" ht="15.65" customHeight="1">
      <c r="A10" s="13" t="s">
        <v>47</v>
      </c>
      <c r="C10" s="15" t="s">
        <v>0</v>
      </c>
      <c r="D10" s="1"/>
    </row>
    <row r="11" spans="1:6" s="2" customFormat="1" ht="15.65" customHeight="1">
      <c r="A11" s="13" t="s">
        <v>48</v>
      </c>
      <c r="C11" s="15" t="s">
        <v>0</v>
      </c>
      <c r="D11" s="1"/>
    </row>
    <row r="12" spans="1:6" s="2" customFormat="1" ht="15.65" customHeight="1">
      <c r="A12" s="13" t="s">
        <v>49</v>
      </c>
      <c r="C12" s="15" t="s">
        <v>0</v>
      </c>
      <c r="D12" s="3"/>
    </row>
    <row r="13" spans="1:6" s="2" customFormat="1" ht="15.65" customHeight="1">
      <c r="A13" s="13" t="s">
        <v>50</v>
      </c>
      <c r="C13" s="15" t="s">
        <v>0</v>
      </c>
      <c r="D13" s="3"/>
    </row>
    <row r="14" spans="1:6" s="2" customFormat="1" ht="15.65" customHeight="1">
      <c r="A14" s="13" t="s">
        <v>51</v>
      </c>
      <c r="C14" s="15" t="s">
        <v>0</v>
      </c>
      <c r="D14" s="1"/>
    </row>
    <row r="15" spans="1:6" s="2" customFormat="1" ht="15.65" customHeight="1">
      <c r="A15" s="13" t="s">
        <v>44</v>
      </c>
      <c r="C15" s="15" t="s">
        <v>0</v>
      </c>
      <c r="D15" s="4"/>
    </row>
    <row r="16" spans="1:6" s="2" customFormat="1" ht="15.65" customHeight="1">
      <c r="A16" s="13"/>
      <c r="C16" s="15"/>
      <c r="D16" s="4"/>
    </row>
    <row r="17" spans="1:6" s="2" customFormat="1" ht="15.65" customHeight="1">
      <c r="A17" s="13"/>
      <c r="C17" s="15"/>
      <c r="D17" s="4"/>
    </row>
    <row r="18" spans="1:6" s="2" customFormat="1" ht="14.15" customHeight="1">
      <c r="A18" s="1"/>
      <c r="B18" s="15"/>
      <c r="C18" s="5"/>
    </row>
    <row r="19" spans="1:6" s="2" customFormat="1" ht="13">
      <c r="A19" s="42" t="s">
        <v>52</v>
      </c>
      <c r="B19" s="41"/>
      <c r="C19" s="44" t="s">
        <v>0</v>
      </c>
      <c r="D19" s="99" t="s">
        <v>63</v>
      </c>
      <c r="E19" s="99"/>
      <c r="F19" s="99"/>
    </row>
    <row r="20" spans="1:6" s="2" customFormat="1" ht="85.5" customHeight="1">
      <c r="A20" s="13"/>
      <c r="B20" s="15"/>
      <c r="C20" s="13"/>
      <c r="D20" s="99"/>
      <c r="E20" s="99"/>
      <c r="F20" s="99"/>
    </row>
    <row r="21" spans="1:6" s="2" customFormat="1" ht="15.75" customHeight="1">
      <c r="A21" s="13"/>
      <c r="B21" s="15"/>
      <c r="C21" s="6"/>
    </row>
    <row r="22" spans="1:6" s="17" customFormat="1" ht="18.75" customHeight="1">
      <c r="A22" s="1"/>
      <c r="B22" s="16"/>
      <c r="C22" s="16"/>
      <c r="D22" s="2"/>
    </row>
    <row r="23" spans="1:6" s="17" customFormat="1" ht="15.65" customHeight="1">
      <c r="A23" s="43" t="s">
        <v>53</v>
      </c>
      <c r="B23" s="19"/>
      <c r="C23" s="16"/>
      <c r="D23" s="2"/>
    </row>
    <row r="24" spans="1:6" s="2" customFormat="1" ht="14.15" customHeight="1">
      <c r="A24" s="43" t="s">
        <v>54</v>
      </c>
      <c r="B24" s="20"/>
      <c r="C24" s="5"/>
    </row>
    <row r="25" spans="1:6" s="17" customFormat="1" ht="15.65" customHeight="1">
      <c r="A25" s="1"/>
      <c r="D25" s="2"/>
    </row>
    <row r="32" spans="1:6" s="2" customFormat="1" ht="14.15" customHeight="1">
      <c r="A32" s="18"/>
      <c r="B32" s="20"/>
      <c r="C32" s="5"/>
      <c r="D32" s="1"/>
    </row>
    <row r="41" spans="1:4">
      <c r="A41" s="9" t="s">
        <v>55</v>
      </c>
      <c r="D41" s="9" t="s">
        <v>57</v>
      </c>
    </row>
    <row r="42" spans="1:4">
      <c r="A42" s="9" t="s">
        <v>56</v>
      </c>
      <c r="D42" s="9" t="s">
        <v>58</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LAB</vt:lpstr>
      <vt:lpstr>MAT</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Jiayee</cp:lastModifiedBy>
  <cp:lastPrinted>2021-01-30T08:06:10Z</cp:lastPrinted>
  <dcterms:created xsi:type="dcterms:W3CDTF">2020-09-09T09:05:40Z</dcterms:created>
  <dcterms:modified xsi:type="dcterms:W3CDTF">2022-11-25T04:03:23Z</dcterms:modified>
</cp:coreProperties>
</file>