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c006e9b21922a8/Documents/MANDATE IA/AIG/FASTECH/SLT 8393R/"/>
    </mc:Choice>
  </mc:AlternateContent>
  <xr:revisionPtr revIDLastSave="27" documentId="8_{06652BD3-9766-4E2D-93EB-44B1438B34ED}" xr6:coauthVersionLast="47" xr6:coauthVersionMax="47" xr10:uidLastSave="{C1EED7F5-AB89-4C63-B451-F31C6566AF9A}"/>
  <bookViews>
    <workbookView xWindow="-2314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H24" i="1" s="1"/>
  <c r="J31" i="1"/>
  <c r="J10" i="1" l="1"/>
  <c r="J11" i="1" s="1"/>
  <c r="J13" i="1" l="1"/>
  <c r="D30" i="1"/>
  <c r="D32" i="1" s="1"/>
  <c r="J30" i="1"/>
  <c r="H19" i="1"/>
  <c r="J25" i="1"/>
  <c r="J26" i="1" s="1"/>
  <c r="J19" i="1"/>
  <c r="H26" i="1" l="1"/>
  <c r="D34" i="1"/>
  <c r="H23" i="1" s="1"/>
  <c r="H25" i="1"/>
  <c r="H27" i="1" l="1"/>
  <c r="H28" i="1" s="1"/>
  <c r="K31" i="1" l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<sst xmlns="http://schemas.openxmlformats.org/spreadsheetml/2006/main" count="21" uniqueCount="21">
  <si>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</si>
  <si>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</si>
  <si>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</si>
  <si>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</si>
  <si>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</si>
  <si>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</si>
  <si>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</si>
  <si>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</si>
  <si>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</si>
  <si>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</si>
  <si>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</si>
  <si>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</si>
  <si>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</si>
  <si>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RED</t>
  </si>
  <si>
    <t>TOTAL TP EST</t>
  </si>
  <si>
    <t>REPAIR DAYS</t>
  </si>
  <si>
    <t>REMARKS</t>
  </si>
  <si>
    <t>TOTAL SUPP</t>
  </si>
  <si>
    <t>L/S</t>
  </si>
  <si>
    <t>SLT 8640C</t>
  </si>
  <si>
    <t>PEUGEOT 3008 - 1199cc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</si>
</sst>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/>
      <sz val="14"/>
      <color rgb="FF000000"/>
      <name val="Calibri"/>
      <family val="2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sz val="15"/>
      <color rgb="FF002060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3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9" fontId="2" fillId="0" borderId="7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164" fontId="5" fillId="0" borderId="13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164" fontId="5" fillId="0" borderId="10" xfId="0" applyNumberFormat="1" applyFont="1" applyBorder="1" applyAlignment="1">
      <alignment vertical="top"/>
    </xf>
    <xf numFmtId="164" fontId="2" fillId="0" borderId="14" xfId="0" applyNumberFormat="1" applyFont="1" applyBorder="1" applyAlignment="1">
      <alignment vertical="top"/>
    </xf>
    <xf numFmtId="164" fontId="2" fillId="0" borderId="0" xfId="0" applyNumberFormat="1" applyFont="1"/>
    <xf numFmtId="9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164" fontId="7" fillId="0" borderId="5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7" fillId="0" borderId="14" xfId="0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9" fontId="11" fillId="0" borderId="7" xfId="0" applyNumberFormat="1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" xfId="0" applyNumberFormat="1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horizontal="right" vertical="top"/>
    </xf>
    <xf numFmtId="0" fontId="7" fillId="0" borderId="10" xfId="0" applyFont="1" applyBorder="1" applyAlignment="1">
      <alignment vertical="top"/>
    </xf>
    <xf numFmtId="164" fontId="13" fillId="0" borderId="4" xfId="0" applyNumberFormat="1" applyFont="1" applyBorder="1" applyAlignment="1">
      <alignment horizontal="right" vertical="top"/>
    </xf>
    <xf numFmtId="0" fontId="4" fillId="0" borderId="1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164" fontId="5" fillId="0" borderId="19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9" fontId="7" fillId="0" borderId="7" xfId="0" applyNumberFormat="1" applyFont="1" applyBorder="1" applyAlignment="1">
      <alignment vertical="top"/>
    </xf>
    <xf numFmtId="164" fontId="9" fillId="0" borderId="10" xfId="0" applyNumberFormat="1" applyFont="1" applyBorder="1" applyAlignment="1">
      <alignment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zoomScaleNormal="100" workbookViewId="0"/>
  </sheetViews>
  <sheetFormatPr defaultColWidth="8.85546875" defaultRowHeight="18.75" x14ac:dyDescent="0.3"/>
  <cols>
    <col min="1" max="1" width="9" style="4" customWidth="1"/>
    <col min="2" max="3" width="12.7109375" style="24" bestFit="1" customWidth="1"/>
    <col min="4" max="4" width="14.28515625" style="24" bestFit="1" customWidth="1"/>
    <col min="5" max="5" width="4.28515625" style="4" customWidth="1"/>
    <col min="6" max="6" width="12.7109375" style="4" bestFit="1" customWidth="1"/>
    <col min="7" max="7" width="7.85546875" style="4" customWidth="1"/>
    <col min="8" max="8" width="14.7109375" style="4" bestFit="1" customWidth="1"/>
    <col min="9" max="9" width="20.28515625" style="4" bestFit="1" customWidth="1"/>
    <col min="10" max="10" width="26.85546875" style="4" bestFit="1" customWidth="1"/>
    <col min="11" max="11" width="9" style="4" bestFit="1" customWidth="1"/>
    <col min="12" max="16384" width="8.85546875" style="4"/>
  </cols>
  <sheetData>
    <row r="1" spans="1:11" ht="19.5" thickBot="1" x14ac:dyDescent="0.35">
      <c r="A1" s="1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x14ac:dyDescent="0.3">
      <c r="A2" s="5" t="s">
        <v>0</v>
      </c>
      <c r="B2" s="6"/>
      <c r="C2" s="6"/>
      <c r="D2" s="7"/>
      <c r="E2" s="8" t="s">
        <v>1</v>
      </c>
      <c r="F2" s="7"/>
      <c r="G2" s="56" t="s">
        <v>2</v>
      </c>
      <c r="H2" s="9"/>
      <c r="I2" s="10" t="s">
        <v>3</v>
      </c>
      <c r="J2" s="11"/>
      <c r="K2" s="3"/>
    </row>
    <row r="3" spans="1:11" x14ac:dyDescent="0.3">
      <c r="A3" s="12"/>
      <c r="B3" s="13">
        <v>1980</v>
      </c>
      <c r="C3" s="13">
        <v>0</v>
      </c>
      <c r="D3" s="14">
        <v>0</v>
      </c>
      <c r="E3" s="12"/>
      <c r="F3" s="14">
        <v>35</v>
      </c>
      <c r="G3" s="57"/>
      <c r="H3" s="15">
        <v>200</v>
      </c>
      <c r="I3" s="12"/>
      <c r="J3" s="14">
        <v>0</v>
      </c>
      <c r="K3" s="3"/>
    </row>
    <row r="4" spans="1:11" s="16" customFormat="1" x14ac:dyDescent="0.25">
      <c r="A4" s="12"/>
      <c r="B4" s="13">
        <v>380</v>
      </c>
      <c r="C4" s="13">
        <v>0</v>
      </c>
      <c r="D4" s="14">
        <v>0</v>
      </c>
      <c r="E4" s="12"/>
      <c r="F4" s="14">
        <v>0</v>
      </c>
      <c r="G4" s="57"/>
      <c r="H4" s="15">
        <v>300</v>
      </c>
      <c r="I4" s="12"/>
      <c r="J4" s="14">
        <v>0</v>
      </c>
      <c r="K4" s="3"/>
    </row>
    <row r="5" spans="1:11" x14ac:dyDescent="0.3">
      <c r="A5" s="12"/>
      <c r="B5" s="13">
        <v>50</v>
      </c>
      <c r="C5" s="13">
        <v>0</v>
      </c>
      <c r="D5" s="14">
        <v>0</v>
      </c>
      <c r="E5" s="12"/>
      <c r="F5" s="14">
        <v>0</v>
      </c>
      <c r="G5" s="57"/>
      <c r="H5" s="15">
        <v>60</v>
      </c>
      <c r="I5" s="12"/>
      <c r="J5" s="14">
        <v>0</v>
      </c>
      <c r="K5" s="3"/>
    </row>
    <row r="6" spans="1:11" x14ac:dyDescent="0.3">
      <c r="A6" s="12"/>
      <c r="B6" s="13">
        <v>180</v>
      </c>
      <c r="C6" s="13">
        <v>0</v>
      </c>
      <c r="D6" s="14">
        <v>0</v>
      </c>
      <c r="E6" s="12"/>
      <c r="F6" s="14">
        <v>0</v>
      </c>
      <c r="G6" s="57"/>
      <c r="H6" s="15">
        <v>60</v>
      </c>
      <c r="I6" s="12"/>
      <c r="J6" s="14">
        <v>0</v>
      </c>
      <c r="K6" s="3"/>
    </row>
    <row r="7" spans="1:11" x14ac:dyDescent="0.3">
      <c r="A7" s="12"/>
      <c r="B7" s="13">
        <v>400</v>
      </c>
      <c r="C7" s="13">
        <v>0</v>
      </c>
      <c r="D7" s="14">
        <v>0</v>
      </c>
      <c r="E7" s="12"/>
      <c r="F7" s="14">
        <v>0</v>
      </c>
      <c r="G7" s="57"/>
      <c r="H7" s="15">
        <v>30</v>
      </c>
      <c r="I7" s="12"/>
      <c r="J7" s="14">
        <v>0</v>
      </c>
      <c r="K7" s="3"/>
    </row>
    <row r="8" spans="1:11" x14ac:dyDescent="0.3">
      <c r="A8" s="12"/>
      <c r="B8" s="13">
        <v>580</v>
      </c>
      <c r="C8" s="13">
        <v>0</v>
      </c>
      <c r="D8" s="14">
        <v>0</v>
      </c>
      <c r="E8" s="12"/>
      <c r="F8" s="14">
        <v>0</v>
      </c>
      <c r="G8" s="57"/>
      <c r="H8" s="15">
        <v>0</v>
      </c>
      <c r="I8" s="12"/>
      <c r="J8" s="14">
        <v>0</v>
      </c>
      <c r="K8" s="3"/>
    </row>
    <row r="9" spans="1:11" x14ac:dyDescent="0.3">
      <c r="A9" s="12"/>
      <c r="B9" s="13">
        <v>550</v>
      </c>
      <c r="C9" s="13">
        <v>0</v>
      </c>
      <c r="D9" s="14">
        <v>0</v>
      </c>
      <c r="E9" s="12"/>
      <c r="F9" s="14">
        <v>0</v>
      </c>
      <c r="G9" s="57"/>
      <c r="H9" s="15">
        <v>0</v>
      </c>
      <c r="I9" s="12"/>
      <c r="J9" s="14">
        <v>0</v>
      </c>
      <c r="K9" s="3"/>
    </row>
    <row r="10" spans="1:11" x14ac:dyDescent="0.3">
      <c r="A10" s="12"/>
      <c r="B10" s="13">
        <v>180</v>
      </c>
      <c r="C10" s="13">
        <v>0</v>
      </c>
      <c r="D10" s="14">
        <v>0</v>
      </c>
      <c r="E10" s="12"/>
      <c r="F10" s="14">
        <v>0</v>
      </c>
      <c r="G10" s="57"/>
      <c r="H10" s="15">
        <v>0</v>
      </c>
      <c r="I10" s="12"/>
      <c r="J10" s="14">
        <f>SUM(J3:J9)</f>
        <v>0</v>
      </c>
      <c r="K10" s="3"/>
    </row>
    <row r="11" spans="1:11" x14ac:dyDescent="0.3">
      <c r="A11" s="12"/>
      <c r="B11" s="13">
        <v>660</v>
      </c>
      <c r="C11" s="13">
        <v>0</v>
      </c>
      <c r="D11" s="14">
        <v>0</v>
      </c>
      <c r="E11" s="12"/>
      <c r="F11" s="14">
        <v>0</v>
      </c>
      <c r="G11" s="57"/>
      <c r="H11" s="15">
        <v>0</v>
      </c>
      <c r="I11" s="12"/>
      <c r="J11" s="14">
        <f>J10</f>
        <v>0</v>
      </c>
      <c r="K11" s="3"/>
    </row>
    <row r="12" spans="1:11" x14ac:dyDescent="0.3">
      <c r="A12" s="12"/>
      <c r="B12" s="13">
        <v>580</v>
      </c>
      <c r="C12" s="13">
        <v>0</v>
      </c>
      <c r="D12" s="14">
        <v>0</v>
      </c>
      <c r="E12" s="12"/>
      <c r="F12" s="14">
        <v>0</v>
      </c>
      <c r="G12" s="57"/>
      <c r="H12" s="15">
        <v>0</v>
      </c>
      <c r="I12" s="12"/>
      <c r="J12" s="17">
        <v>0</v>
      </c>
      <c r="K12" s="3"/>
    </row>
    <row r="13" spans="1:11" x14ac:dyDescent="0.3">
      <c r="A13" s="12"/>
      <c r="B13" s="13">
        <v>280</v>
      </c>
      <c r="C13" s="13">
        <v>0</v>
      </c>
      <c r="D13" s="14">
        <v>0</v>
      </c>
      <c r="E13" s="12"/>
      <c r="F13" s="14">
        <v>0</v>
      </c>
      <c r="G13" s="57"/>
      <c r="H13" s="15">
        <v>0</v>
      </c>
      <c r="I13" s="12"/>
      <c r="J13" s="18">
        <f>J11*J12</f>
        <v>0</v>
      </c>
      <c r="K13" s="3"/>
    </row>
    <row r="14" spans="1:11" x14ac:dyDescent="0.3">
      <c r="A14" s="12"/>
      <c r="B14" s="13">
        <v>2200</v>
      </c>
      <c r="C14" s="13">
        <v>0</v>
      </c>
      <c r="D14" s="14">
        <v>0</v>
      </c>
      <c r="E14" s="12"/>
      <c r="F14" s="14">
        <v>0</v>
      </c>
      <c r="G14" s="57"/>
      <c r="H14" s="15">
        <v>0</v>
      </c>
      <c r="I14" s="12" t="s">
        <v>4</v>
      </c>
      <c r="J14" s="14"/>
      <c r="K14" s="3"/>
    </row>
    <row r="15" spans="1:11" x14ac:dyDescent="0.3">
      <c r="A15" s="12"/>
      <c r="B15" s="13">
        <v>2200</v>
      </c>
      <c r="C15" s="13">
        <v>0</v>
      </c>
      <c r="D15" s="14">
        <v>0</v>
      </c>
      <c r="E15" s="12"/>
      <c r="F15" s="14">
        <v>0</v>
      </c>
      <c r="G15" s="57"/>
      <c r="H15" s="15">
        <v>0</v>
      </c>
      <c r="I15" s="12"/>
      <c r="J15" s="14">
        <v>0</v>
      </c>
      <c r="K15" s="3"/>
    </row>
    <row r="16" spans="1:11" x14ac:dyDescent="0.3">
      <c r="A16" s="12"/>
      <c r="B16" s="13">
        <v>0</v>
      </c>
      <c r="C16" s="13">
        <v>0</v>
      </c>
      <c r="D16" s="14">
        <v>0</v>
      </c>
      <c r="E16" s="12"/>
      <c r="F16" s="14">
        <v>0</v>
      </c>
      <c r="G16" s="57"/>
      <c r="H16" s="15">
        <v>0</v>
      </c>
      <c r="I16" s="12"/>
      <c r="J16" s="14">
        <v>0</v>
      </c>
      <c r="K16" s="3"/>
    </row>
    <row r="17" spans="1:11" x14ac:dyDescent="0.3">
      <c r="A17" s="12"/>
      <c r="B17" s="13">
        <v>0</v>
      </c>
      <c r="C17" s="13">
        <v>0</v>
      </c>
      <c r="D17" s="14">
        <v>0</v>
      </c>
      <c r="E17" s="12"/>
      <c r="F17" s="14">
        <v>0</v>
      </c>
      <c r="G17" s="57"/>
      <c r="H17" s="15">
        <v>0</v>
      </c>
      <c r="I17" s="12"/>
      <c r="J17" s="14">
        <v>0</v>
      </c>
      <c r="K17" s="3"/>
    </row>
    <row r="18" spans="1:11" x14ac:dyDescent="0.3">
      <c r="A18" s="12"/>
      <c r="B18" s="13">
        <v>0</v>
      </c>
      <c r="C18" s="13">
        <v>0</v>
      </c>
      <c r="D18" s="14">
        <v>0</v>
      </c>
      <c r="E18" s="12"/>
      <c r="F18" s="14">
        <v>0</v>
      </c>
      <c r="G18" s="57"/>
      <c r="H18" s="15">
        <v>0</v>
      </c>
      <c r="I18" s="12"/>
      <c r="J18" s="14">
        <v>0</v>
      </c>
      <c r="K18" s="3"/>
    </row>
    <row r="19" spans="1:11" ht="19.5" thickBot="1" x14ac:dyDescent="0.35">
      <c r="A19" s="12"/>
      <c r="B19" s="13">
        <v>0</v>
      </c>
      <c r="C19" s="13">
        <v>0</v>
      </c>
      <c r="D19" s="14">
        <v>0</v>
      </c>
      <c r="E19" s="12"/>
      <c r="F19" s="14">
        <v>0</v>
      </c>
      <c r="G19" s="58"/>
      <c r="H19" s="20">
        <f>SUM(H2:H18)</f>
        <v>650</v>
      </c>
      <c r="I19" s="12"/>
      <c r="J19" s="18">
        <f>SUM(J15:J18)</f>
        <v>0</v>
      </c>
      <c r="K19" s="3"/>
    </row>
    <row r="20" spans="1:11" x14ac:dyDescent="0.3">
      <c r="A20" s="12"/>
      <c r="B20" s="13">
        <v>0</v>
      </c>
      <c r="C20" s="13">
        <v>0</v>
      </c>
      <c r="D20" s="14">
        <v>0</v>
      </c>
      <c r="E20" s="60"/>
      <c r="F20" s="14">
        <v>0</v>
      </c>
      <c r="G20" s="3"/>
      <c r="H20" s="3"/>
      <c r="I20" s="12"/>
      <c r="J20" s="21"/>
      <c r="K20" s="3"/>
    </row>
    <row r="21" spans="1:11" ht="20.25" thickBot="1" x14ac:dyDescent="0.35">
      <c r="A21" s="12"/>
      <c r="B21" s="13">
        <v>0</v>
      </c>
      <c r="C21" s="13">
        <v>0</v>
      </c>
      <c r="D21" s="14">
        <v>0</v>
      </c>
      <c r="E21" s="61"/>
      <c r="F21" s="14">
        <v>0</v>
      </c>
      <c r="G21" s="27"/>
      <c r="H21" s="27"/>
      <c r="I21" s="28" t="s">
        <v>5</v>
      </c>
      <c r="J21" s="29"/>
      <c r="K21" s="27"/>
    </row>
    <row r="22" spans="1:11" ht="19.5" x14ac:dyDescent="0.3">
      <c r="A22" s="12"/>
      <c r="B22" s="13">
        <v>0</v>
      </c>
      <c r="C22" s="13">
        <v>0</v>
      </c>
      <c r="D22" s="14">
        <v>0</v>
      </c>
      <c r="E22" s="61"/>
      <c r="F22" s="14">
        <v>0</v>
      </c>
      <c r="G22" s="30" t="s">
        <v>6</v>
      </c>
      <c r="H22" s="31"/>
      <c r="I22" s="32"/>
      <c r="J22" s="33">
        <v>0</v>
      </c>
      <c r="K22" s="27"/>
    </row>
    <row r="23" spans="1:11" ht="19.5" x14ac:dyDescent="0.3">
      <c r="A23" s="12"/>
      <c r="B23" s="13">
        <v>0</v>
      </c>
      <c r="C23" s="13">
        <v>0</v>
      </c>
      <c r="D23" s="14">
        <v>0</v>
      </c>
      <c r="E23" s="61"/>
      <c r="F23" s="14">
        <v>0</v>
      </c>
      <c r="G23" s="28"/>
      <c r="H23" s="33">
        <f>D34</f>
        <v>9198</v>
      </c>
      <c r="I23" s="32"/>
      <c r="J23" s="33">
        <v>0</v>
      </c>
      <c r="K23" s="27"/>
    </row>
    <row r="24" spans="1:11" ht="19.5" x14ac:dyDescent="0.3">
      <c r="A24" s="12"/>
      <c r="B24" s="13">
        <v>0</v>
      </c>
      <c r="C24" s="13">
        <v>0</v>
      </c>
      <c r="D24" s="14">
        <v>0</v>
      </c>
      <c r="E24" s="61"/>
      <c r="F24" s="14">
        <v>0</v>
      </c>
      <c r="G24" s="28"/>
      <c r="H24" s="33">
        <f>F26</f>
        <v>35</v>
      </c>
      <c r="I24" s="32"/>
      <c r="J24" s="33">
        <v>0</v>
      </c>
      <c r="K24" s="27"/>
    </row>
    <row r="25" spans="1:11" ht="20.25" thickBot="1" x14ac:dyDescent="0.35">
      <c r="A25" s="12"/>
      <c r="B25" s="13">
        <v>0</v>
      </c>
      <c r="C25" s="13">
        <v>0</v>
      </c>
      <c r="D25" s="14">
        <v>0</v>
      </c>
      <c r="E25" s="61"/>
      <c r="F25" s="14">
        <v>0</v>
      </c>
      <c r="G25" s="28"/>
      <c r="H25" s="33">
        <f>H19</f>
        <v>650</v>
      </c>
      <c r="I25" s="34"/>
      <c r="J25" s="35">
        <f>SUM(J22:J24)</f>
        <v>0</v>
      </c>
      <c r="K25" s="27"/>
    </row>
    <row r="26" spans="1:11" ht="20.25" thickBot="1" x14ac:dyDescent="0.35">
      <c r="A26" s="12"/>
      <c r="B26" s="13">
        <v>0</v>
      </c>
      <c r="C26" s="13">
        <v>0</v>
      </c>
      <c r="D26" s="14">
        <v>0</v>
      </c>
      <c r="E26" s="59"/>
      <c r="F26" s="62">
        <f>SUM(F3:F25)</f>
        <v>35</v>
      </c>
      <c r="G26" s="28" t="s">
        <v>7</v>
      </c>
      <c r="H26" s="33">
        <f>J26</f>
        <v>0</v>
      </c>
      <c r="I26" s="36" t="s">
        <v>17</v>
      </c>
      <c r="J26" s="37">
        <f>J11+J19+J25</f>
        <v>0</v>
      </c>
      <c r="K26" s="27"/>
    </row>
    <row r="27" spans="1:11" ht="16.5" customHeight="1" x14ac:dyDescent="0.3">
      <c r="A27" s="12"/>
      <c r="B27" s="13">
        <v>0</v>
      </c>
      <c r="C27" s="13">
        <v>0</v>
      </c>
      <c r="D27" s="14">
        <v>0</v>
      </c>
      <c r="E27" s="3"/>
      <c r="F27" s="63"/>
      <c r="G27" s="38" t="s">
        <v>8</v>
      </c>
      <c r="H27" s="64">
        <f>H23+H24+H25+H26</f>
        <v>9883</v>
      </c>
      <c r="I27" s="39" t="s">
        <v>9</v>
      </c>
      <c r="J27" s="55" t="s">
        <v>20</v>
      </c>
      <c r="K27" s="40"/>
    </row>
    <row r="28" spans="1:11" ht="16.5" customHeight="1" x14ac:dyDescent="0.3">
      <c r="A28" s="12"/>
      <c r="B28" s="13">
        <v>0</v>
      </c>
      <c r="C28" s="13">
        <v>0</v>
      </c>
      <c r="D28" s="14">
        <v>0</v>
      </c>
      <c r="E28" s="3"/>
      <c r="F28" s="63"/>
      <c r="G28" s="28"/>
      <c r="H28" s="33">
        <f>H27</f>
        <v>9883</v>
      </c>
      <c r="I28" s="41" t="s">
        <v>10</v>
      </c>
      <c r="J28" s="42">
        <v>81000</v>
      </c>
      <c r="K28" s="29"/>
    </row>
    <row r="29" spans="1:11" ht="19.5" x14ac:dyDescent="0.3">
      <c r="A29" s="12"/>
      <c r="B29" s="13">
        <v>0</v>
      </c>
      <c r="C29" s="13">
        <v>0</v>
      </c>
      <c r="D29" s="14">
        <v>0</v>
      </c>
      <c r="E29" s="3"/>
      <c r="F29" s="63"/>
      <c r="G29" s="28"/>
      <c r="H29" s="65">
        <v>0.8</v>
      </c>
      <c r="I29" s="28" t="s">
        <v>11</v>
      </c>
      <c r="J29" s="42">
        <v>35496</v>
      </c>
      <c r="K29" s="29"/>
    </row>
    <row r="30" spans="1:11" ht="19.5" x14ac:dyDescent="0.3">
      <c r="A30" s="12"/>
      <c r="B30" s="13">
        <v>0</v>
      </c>
      <c r="C30" s="13">
        <v>0</v>
      </c>
      <c r="D30" s="14">
        <f>SUM(B3:C34,D3,D4,D5,D6,D7,D8,D9,D10,D11,D12,D13,D14,D15,D16,D17,D18,D19,D20,D21,D23,D22,D24,D25,D26,D27,D28,D29)</f>
        <v>10220</v>
      </c>
      <c r="E30" s="3"/>
      <c r="F30" s="63"/>
      <c r="G30" s="28"/>
      <c r="H30" s="33">
        <f>H28*H29</f>
        <v>7906.4000000000005</v>
      </c>
      <c r="I30" s="28" t="s">
        <v>12</v>
      </c>
      <c r="J30" s="43">
        <f>J28-J29</f>
        <v>45504</v>
      </c>
      <c r="K30" s="29"/>
    </row>
    <row r="31" spans="1:11" ht="20.25" thickBot="1" x14ac:dyDescent="0.35">
      <c r="A31" s="12"/>
      <c r="B31" s="13">
        <v>0</v>
      </c>
      <c r="C31" s="13">
        <v>0</v>
      </c>
      <c r="D31" s="14"/>
      <c r="E31" s="3"/>
      <c r="F31" s="63"/>
      <c r="G31" s="44" t="s">
        <v>18</v>
      </c>
      <c r="H31" s="66">
        <v>7900</v>
      </c>
      <c r="I31" s="45" t="s">
        <v>13</v>
      </c>
      <c r="J31" s="46">
        <f>J32-H31</f>
        <v>7300</v>
      </c>
      <c r="K31" s="47">
        <f>(J31/J32)*100%</f>
        <v>0.48026315789473684</v>
      </c>
    </row>
    <row r="32" spans="1:11" ht="16.5" customHeight="1" x14ac:dyDescent="0.3">
      <c r="A32" s="12"/>
      <c r="B32" s="13">
        <v>0</v>
      </c>
      <c r="C32" s="13">
        <v>0</v>
      </c>
      <c r="D32" s="14">
        <f>D30</f>
        <v>10220</v>
      </c>
      <c r="E32" s="3"/>
      <c r="F32" s="63"/>
      <c r="G32" s="67"/>
      <c r="H32" s="67"/>
      <c r="I32" s="48" t="s">
        <v>14</v>
      </c>
      <c r="J32" s="49">
        <v>15200</v>
      </c>
      <c r="K32" s="29"/>
    </row>
    <row r="33" spans="1:11" ht="19.5" x14ac:dyDescent="0.3">
      <c r="A33" s="12"/>
      <c r="B33" s="13">
        <v>0</v>
      </c>
      <c r="C33" s="13">
        <v>0</v>
      </c>
      <c r="D33" s="17">
        <v>0.9</v>
      </c>
      <c r="E33" s="3"/>
      <c r="F33" s="63"/>
      <c r="G33" s="27"/>
      <c r="H33" s="27"/>
      <c r="I33" s="50" t="s">
        <v>15</v>
      </c>
      <c r="J33" s="51">
        <v>3</v>
      </c>
      <c r="K33" s="29"/>
    </row>
    <row r="34" spans="1:11" ht="20.25" thickBot="1" x14ac:dyDescent="0.35">
      <c r="A34" s="19"/>
      <c r="B34" s="13">
        <v>0</v>
      </c>
      <c r="C34" s="23">
        <v>0</v>
      </c>
      <c r="D34" s="22">
        <f>D32*D33</f>
        <v>9198</v>
      </c>
      <c r="E34" s="3"/>
      <c r="F34" s="27"/>
      <c r="G34" s="27"/>
      <c r="H34" s="27"/>
      <c r="I34" s="52" t="s">
        <v>16</v>
      </c>
      <c r="J34" s="53"/>
      <c r="K34" s="54"/>
    </row>
    <row r="36" spans="1:11" x14ac:dyDescent="0.3">
      <c r="C36" s="4"/>
    </row>
    <row r="37" spans="1:11" x14ac:dyDescent="0.3">
      <c r="B37" s="4"/>
      <c r="C37" s="4"/>
    </row>
    <row r="39" spans="1:11" x14ac:dyDescent="0.3">
      <c r="C39" s="4"/>
    </row>
    <row r="40" spans="1:11" x14ac:dyDescent="0.3">
      <c r="B40" s="4"/>
      <c r="C40" s="4"/>
    </row>
    <row r="42" spans="1:11" x14ac:dyDescent="0.3">
      <c r="C42" s="4"/>
    </row>
    <row r="43" spans="1:11" x14ac:dyDescent="0.3">
      <c r="C43" s="4"/>
    </row>
    <row r="44" spans="1:11" x14ac:dyDescent="0.3">
      <c r="B44" s="4"/>
      <c r="C44" s="4"/>
    </row>
    <row r="45" spans="1:11" x14ac:dyDescent="0.3">
      <c r="B45" s="4"/>
      <c r="C45" s="4"/>
    </row>
    <row r="46" spans="1:11" x14ac:dyDescent="0.3">
      <c r="C46" s="4"/>
    </row>
    <row r="47" spans="1:11" x14ac:dyDescent="0.3">
      <c r="C47" s="4"/>
    </row>
    <row r="48" spans="1:11" x14ac:dyDescent="0.3"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C51" s="4"/>
    </row>
    <row r="95" spans="3:4" x14ac:dyDescent="0.3">
      <c r="C95" s="25"/>
      <c r="D95" s="25"/>
    </row>
    <row r="145" spans="5:5" x14ac:dyDescent="0.3">
      <c r="E145" s="26"/>
    </row>
  </sheetData>
  <mergeCells count="1">
    <mergeCell ref="G32:H3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Cecilia Chong</cp:lastModifiedBy>
  <cp:revision/>
  <cp:lastPrinted>2022-03-24T06:09:44Z</cp:lastPrinted>
  <dcterms:created xsi:type="dcterms:W3CDTF">2020-04-07T02:35:41Z</dcterms:created>
  <dcterms:modified xsi:type="dcterms:W3CDTF">2022-03-24T06:09:44Z</dcterms:modified>
  <cp:category/>
  <cp:contentStatus/>
</cp:coreProperties>
</file>