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User2\Desktop\New folder\"/>
    </mc:Choice>
  </mc:AlternateContent>
  <xr:revisionPtr revIDLastSave="0" documentId="8_{0CA29532-6E2C-4A83-8868-972CDE0BE9E3}" xr6:coauthVersionLast="46" xr6:coauthVersionMax="46" xr10:uidLastSave="{00000000-0000-0000-0000-000000000000}"/>
  <bookViews>
    <workbookView xWindow="-120" yWindow="-120" windowWidth="20730" windowHeight="11160" xr2:uid="{38B68A86-6901-4186-9EFC-35F77CC091A9}"/>
  </bookViews>
  <sheets>
    <sheet name="LS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2" i="1" l="1"/>
  <c r="A84" i="1" s="1"/>
  <c r="C86" i="1" s="1"/>
  <c r="C88" i="1" s="1"/>
  <c r="B82" i="1"/>
  <c r="C82" i="1"/>
  <c r="C90" i="1"/>
  <c r="C91" i="1" s="1"/>
</calcChain>
</file>

<file path=xl/sharedStrings.xml><?xml version="1.0" encoding="utf-8"?>
<sst xmlns="http://schemas.openxmlformats.org/spreadsheetml/2006/main" count="11" uniqueCount="11">
  <si>
    <t>NA</t>
  </si>
  <si>
    <t xml:space="preserve">TOTAL ESTIMATE </t>
  </si>
  <si>
    <t>REPAIR DAYS</t>
  </si>
  <si>
    <t>REDUCTION ( %)</t>
  </si>
  <si>
    <t xml:space="preserve">REDUCTION </t>
  </si>
  <si>
    <t>L/S</t>
  </si>
  <si>
    <t xml:space="preserve">TOTAL REVISED AMNT </t>
  </si>
  <si>
    <t>L</t>
  </si>
  <si>
    <t>SN</t>
  </si>
  <si>
    <t>PARTS</t>
  </si>
  <si>
    <t>SMM 1961Y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</si>
</sst>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b/>
      <sz val="10"/>
      <color rgb="FF8B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10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0" fontId="1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10" fontId="2" fillId="0" borderId="1" xfId="0" applyNumberFormat="1" applyFont="1" applyBorder="1" applyAlignment="1">
      <alignment horizontal="right"/>
    </xf>
    <xf numFmtId="2" fontId="1" fillId="4" borderId="0" xfId="0" applyNumberFormat="1" applyFont="1" applyFill="1"/>
    <xf numFmtId="2" fontId="1" fillId="0" borderId="0" xfId="0" applyNumberFormat="1" applyFont="1"/>
    <xf numFmtId="2" fontId="3" fillId="0" borderId="1" xfId="0" applyNumberFormat="1" applyFont="1" applyBorder="1" applyAlignment="1">
      <alignment horizontal="right" vertical="top" shrinkToFit="1"/>
    </xf>
    <xf numFmtId="0" fontId="1" fillId="3" borderId="1" xfId="0" applyFont="1" applyFill="1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27D0C-81E4-4910-9D2B-9162A98FC9EE}">
  <dimension ref="A1:C93"/>
  <sheetViews>
    <sheetView tabSelected="1" topLeftCell="A7" zoomScaleNormal="100" workbookViewId="0">
      <selection activeCell="B1" sqref="B1"/>
    </sheetView>
  </sheetViews>
  <sheetFormatPr defaultRowHeight="15.75" x14ac:dyDescent="0.25"/>
  <cols>
    <col min="1" max="1" width="17.5703125" style="1" customWidth="1"/>
    <col min="2" max="2" width="22" style="1" customWidth="1"/>
    <col min="3" max="3" width="17.7109375" style="1" customWidth="1"/>
    <col min="4" max="7" width="9.140625" style="1"/>
    <col min="8" max="8" width="12.85546875" style="1" customWidth="1"/>
    <col min="9" max="16384" width="9.140625" style="1"/>
  </cols>
  <sheetData>
    <row r="1" spans="1:3" s="1" customFormat="1" x14ac:dyDescent="0.25">
      <c r="A1" s="4"/>
      <c r="B1" s="20" t="s">
        <v>10</v>
      </c>
      <c r="C1" s="4"/>
    </row>
    <row r="2" spans="1:3" s="1" customFormat="1" x14ac:dyDescent="0.25">
      <c r="A2" s="19" t="s">
        <v>9</v>
      </c>
      <c r="B2" s="19" t="s">
        <v>8</v>
      </c>
      <c r="C2" s="19" t="s">
        <v>7</v>
      </c>
    </row>
    <row r="3" spans="1:3" s="1" customFormat="1" x14ac:dyDescent="0.25">
      <c r="A3" s="18">
        <v>1400</v>
      </c>
      <c r="B3" s="12">
        <v>50</v>
      </c>
      <c r="C3" s="12">
        <v>800</v>
      </c>
    </row>
    <row r="4" spans="1:3" s="1" customFormat="1" x14ac:dyDescent="0.25">
      <c r="A4" s="18">
        <v>367</v>
      </c>
      <c r="B4" s="12">
        <v>30</v>
      </c>
      <c r="C4" s="18">
        <v>600</v>
      </c>
    </row>
    <row r="5" spans="1:3" s="1" customFormat="1" x14ac:dyDescent="0.25">
      <c r="A5" s="12">
        <v>85</v>
      </c>
      <c r="B5" s="12">
        <v>20</v>
      </c>
      <c r="C5" s="18">
        <v>40</v>
      </c>
    </row>
    <row r="6" spans="1:3" s="1" customFormat="1" x14ac:dyDescent="0.25">
      <c r="A6" s="18">
        <v>1631</v>
      </c>
      <c r="B6" s="12">
        <v>30</v>
      </c>
      <c r="C6" s="12">
        <v>30</v>
      </c>
    </row>
    <row r="7" spans="1:3" s="1" customFormat="1" x14ac:dyDescent="0.25">
      <c r="A7" s="18">
        <v>498</v>
      </c>
      <c r="B7" s="12">
        <v>30</v>
      </c>
      <c r="C7" s="18">
        <v>60</v>
      </c>
    </row>
    <row r="8" spans="1:3" s="1" customFormat="1" x14ac:dyDescent="0.25">
      <c r="A8" s="12">
        <v>146</v>
      </c>
      <c r="B8" s="12">
        <v>20</v>
      </c>
      <c r="C8" s="12">
        <v>60</v>
      </c>
    </row>
    <row r="9" spans="1:3" s="1" customFormat="1" x14ac:dyDescent="0.25">
      <c r="A9" s="18">
        <v>146</v>
      </c>
      <c r="B9" s="12">
        <v>30</v>
      </c>
      <c r="C9" s="12">
        <v>50</v>
      </c>
    </row>
    <row r="10" spans="1:3" s="1" customFormat="1" x14ac:dyDescent="0.25">
      <c r="A10" s="12">
        <v>280</v>
      </c>
      <c r="B10" s="12">
        <v>20</v>
      </c>
      <c r="C10" s="12">
        <v>1200</v>
      </c>
    </row>
    <row r="11" spans="1:3" s="1" customFormat="1" x14ac:dyDescent="0.25">
      <c r="A11" s="12">
        <v>785</v>
      </c>
      <c r="B11" s="12">
        <v>40</v>
      </c>
      <c r="C11" s="12">
        <v>1000</v>
      </c>
    </row>
    <row r="12" spans="1:3" s="1" customFormat="1" x14ac:dyDescent="0.25">
      <c r="A12" s="12">
        <v>268</v>
      </c>
      <c r="B12" s="12">
        <v>40</v>
      </c>
      <c r="C12" s="12">
        <v>60</v>
      </c>
    </row>
    <row r="13" spans="1:3" s="1" customFormat="1" x14ac:dyDescent="0.25">
      <c r="A13" s="12">
        <v>224</v>
      </c>
      <c r="B13" s="12">
        <v>65</v>
      </c>
      <c r="C13" s="12">
        <v>30</v>
      </c>
    </row>
    <row r="14" spans="1:3" s="1" customFormat="1" x14ac:dyDescent="0.25">
      <c r="A14" s="12">
        <v>160</v>
      </c>
      <c r="B14" s="12"/>
      <c r="C14" s="12">
        <v>100</v>
      </c>
    </row>
    <row r="15" spans="1:3" s="1" customFormat="1" x14ac:dyDescent="0.25">
      <c r="A15" s="12">
        <v>38</v>
      </c>
      <c r="B15" s="12"/>
      <c r="C15" s="12">
        <v>60</v>
      </c>
    </row>
    <row r="16" spans="1:3" s="1" customFormat="1" x14ac:dyDescent="0.25">
      <c r="A16" s="12">
        <v>38</v>
      </c>
      <c r="B16" s="12"/>
      <c r="C16" s="12">
        <v>60</v>
      </c>
    </row>
    <row r="17" spans="1:3" s="1" customFormat="1" x14ac:dyDescent="0.25">
      <c r="A17" s="12">
        <v>785</v>
      </c>
      <c r="B17" s="12"/>
      <c r="C17" s="12">
        <v>80</v>
      </c>
    </row>
    <row r="18" spans="1:3" s="1" customFormat="1" x14ac:dyDescent="0.25">
      <c r="A18" s="12">
        <v>498</v>
      </c>
      <c r="B18" s="12"/>
      <c r="C18" s="12">
        <v>80</v>
      </c>
    </row>
    <row r="19" spans="1:3" s="1" customFormat="1" x14ac:dyDescent="0.25">
      <c r="A19" s="12">
        <v>148</v>
      </c>
      <c r="B19" s="12"/>
      <c r="C19" s="12">
        <v>120</v>
      </c>
    </row>
    <row r="20" spans="1:3" s="1" customFormat="1" x14ac:dyDescent="0.25">
      <c r="A20" s="12">
        <v>379</v>
      </c>
      <c r="B20" s="12"/>
      <c r="C20" s="12"/>
    </row>
    <row r="21" spans="1:3" s="1" customFormat="1" x14ac:dyDescent="0.25">
      <c r="A21" s="12">
        <v>294</v>
      </c>
      <c r="B21" s="12"/>
      <c r="C21" s="12"/>
    </row>
    <row r="22" spans="1:3" s="1" customFormat="1" x14ac:dyDescent="0.25">
      <c r="A22" s="12">
        <v>304</v>
      </c>
      <c r="B22" s="12"/>
      <c r="C22" s="12"/>
    </row>
    <row r="23" spans="1:3" s="1" customFormat="1" x14ac:dyDescent="0.25">
      <c r="A23" s="12">
        <v>252</v>
      </c>
      <c r="B23" s="4"/>
      <c r="C23" s="4"/>
    </row>
    <row r="24" spans="1:3" s="1" customFormat="1" x14ac:dyDescent="0.25">
      <c r="A24" s="12">
        <v>954</v>
      </c>
    </row>
    <row r="25" spans="1:3" s="1" customFormat="1" x14ac:dyDescent="0.25">
      <c r="A25" s="17">
        <v>477</v>
      </c>
    </row>
    <row r="26" spans="1:3" s="1" customFormat="1" x14ac:dyDescent="0.25">
      <c r="A26" s="17">
        <v>60</v>
      </c>
    </row>
    <row r="27" spans="1:3" s="1" customFormat="1" x14ac:dyDescent="0.25">
      <c r="A27" s="17">
        <v>266</v>
      </c>
    </row>
    <row r="28" spans="1:3" s="1" customFormat="1" x14ac:dyDescent="0.25">
      <c r="A28" s="17">
        <v>714</v>
      </c>
    </row>
    <row r="29" spans="1:3" s="1" customFormat="1" x14ac:dyDescent="0.25">
      <c r="A29" s="17">
        <v>1148</v>
      </c>
    </row>
    <row r="30" spans="1:3" s="1" customFormat="1" x14ac:dyDescent="0.25">
      <c r="A30" s="17">
        <v>1057</v>
      </c>
    </row>
    <row r="31" spans="1:3" s="1" customFormat="1" x14ac:dyDescent="0.25">
      <c r="A31" s="17">
        <v>1057</v>
      </c>
    </row>
    <row r="32" spans="1:3" s="1" customFormat="1" x14ac:dyDescent="0.25">
      <c r="A32" s="17">
        <v>717</v>
      </c>
    </row>
    <row r="33" spans="1:1" s="1" customFormat="1" x14ac:dyDescent="0.25">
      <c r="A33" s="17">
        <v>286</v>
      </c>
    </row>
    <row r="34" spans="1:1" s="1" customFormat="1" x14ac:dyDescent="0.25">
      <c r="A34" s="17">
        <v>227</v>
      </c>
    </row>
    <row r="35" spans="1:1" s="1" customFormat="1" x14ac:dyDescent="0.25">
      <c r="A35" s="17">
        <v>157</v>
      </c>
    </row>
    <row r="36" spans="1:1" s="1" customFormat="1" x14ac:dyDescent="0.25">
      <c r="A36" s="17">
        <v>215</v>
      </c>
    </row>
    <row r="37" spans="1:1" s="1" customFormat="1" x14ac:dyDescent="0.25">
      <c r="A37" s="17">
        <v>1345</v>
      </c>
    </row>
    <row r="38" spans="1:1" s="1" customFormat="1" x14ac:dyDescent="0.25">
      <c r="A38" s="17">
        <v>606</v>
      </c>
    </row>
    <row r="39" spans="1:1" s="1" customFormat="1" x14ac:dyDescent="0.25">
      <c r="A39" s="17">
        <v>812</v>
      </c>
    </row>
    <row r="40" spans="1:1" s="1" customFormat="1" x14ac:dyDescent="0.25">
      <c r="A40" s="17">
        <v>104</v>
      </c>
    </row>
    <row r="41" spans="1:1" s="1" customFormat="1" x14ac:dyDescent="0.25">
      <c r="A41" s="17">
        <v>417</v>
      </c>
    </row>
    <row r="42" spans="1:1" s="1" customFormat="1" x14ac:dyDescent="0.25">
      <c r="A42" s="17">
        <v>171</v>
      </c>
    </row>
    <row r="43" spans="1:1" s="1" customFormat="1" x14ac:dyDescent="0.25">
      <c r="A43" s="17">
        <v>335</v>
      </c>
    </row>
    <row r="44" spans="1:1" s="1" customFormat="1" x14ac:dyDescent="0.25">
      <c r="A44" s="17">
        <v>171</v>
      </c>
    </row>
    <row r="45" spans="1:1" s="1" customFormat="1" x14ac:dyDescent="0.25">
      <c r="A45" s="17">
        <v>335</v>
      </c>
    </row>
    <row r="46" spans="1:1" s="1" customFormat="1" x14ac:dyDescent="0.25">
      <c r="A46" s="17">
        <v>132</v>
      </c>
    </row>
    <row r="47" spans="1:1" s="1" customFormat="1" x14ac:dyDescent="0.25">
      <c r="A47" s="17">
        <v>132</v>
      </c>
    </row>
    <row r="48" spans="1:1" s="1" customFormat="1" x14ac:dyDescent="0.25">
      <c r="A48" s="17">
        <v>202</v>
      </c>
    </row>
    <row r="49" spans="1:1" s="1" customFormat="1" x14ac:dyDescent="0.25">
      <c r="A49" s="17">
        <v>274</v>
      </c>
    </row>
    <row r="50" spans="1:1" s="1" customFormat="1" x14ac:dyDescent="0.25">
      <c r="A50" s="17">
        <v>799</v>
      </c>
    </row>
    <row r="51" spans="1:1" s="1" customFormat="1" x14ac:dyDescent="0.25">
      <c r="A51" s="17">
        <v>452</v>
      </c>
    </row>
    <row r="52" spans="1:1" s="1" customFormat="1" x14ac:dyDescent="0.25">
      <c r="A52" s="17">
        <v>1188</v>
      </c>
    </row>
    <row r="53" spans="1:1" s="1" customFormat="1" x14ac:dyDescent="0.25">
      <c r="A53" s="17">
        <v>484</v>
      </c>
    </row>
    <row r="54" spans="1:1" s="1" customFormat="1" x14ac:dyDescent="0.25">
      <c r="A54" s="17">
        <v>60</v>
      </c>
    </row>
    <row r="55" spans="1:1" s="1" customFormat="1" x14ac:dyDescent="0.25">
      <c r="A55" s="17">
        <v>298</v>
      </c>
    </row>
    <row r="56" spans="1:1" s="1" customFormat="1" x14ac:dyDescent="0.25">
      <c r="A56" s="17">
        <v>516</v>
      </c>
    </row>
    <row r="57" spans="1:1" s="1" customFormat="1" x14ac:dyDescent="0.25">
      <c r="A57" s="17">
        <v>552</v>
      </c>
    </row>
    <row r="58" spans="1:1" s="1" customFormat="1" x14ac:dyDescent="0.25">
      <c r="A58" s="17">
        <v>1929</v>
      </c>
    </row>
    <row r="59" spans="1:1" s="1" customFormat="1" x14ac:dyDescent="0.25">
      <c r="A59" s="17">
        <v>193</v>
      </c>
    </row>
    <row r="60" spans="1:1" s="1" customFormat="1" x14ac:dyDescent="0.25">
      <c r="A60" s="17">
        <v>176</v>
      </c>
    </row>
    <row r="61" spans="1:1" s="1" customFormat="1" x14ac:dyDescent="0.25">
      <c r="A61" s="17">
        <v>152</v>
      </c>
    </row>
    <row r="62" spans="1:1" s="1" customFormat="1" x14ac:dyDescent="0.25">
      <c r="A62" s="17">
        <v>353</v>
      </c>
    </row>
    <row r="63" spans="1:1" s="1" customFormat="1" x14ac:dyDescent="0.25">
      <c r="A63" s="17">
        <v>786</v>
      </c>
    </row>
    <row r="64" spans="1:1" s="1" customFormat="1" x14ac:dyDescent="0.25">
      <c r="A64" s="17">
        <v>640</v>
      </c>
    </row>
    <row r="65" spans="1:1" s="1" customFormat="1" x14ac:dyDescent="0.25">
      <c r="A65" s="17">
        <v>640</v>
      </c>
    </row>
    <row r="66" spans="1:1" s="1" customFormat="1" x14ac:dyDescent="0.25">
      <c r="A66" s="17">
        <v>230</v>
      </c>
    </row>
    <row r="67" spans="1:1" s="1" customFormat="1" x14ac:dyDescent="0.25">
      <c r="A67" s="17">
        <v>548</v>
      </c>
    </row>
    <row r="68" spans="1:1" s="1" customFormat="1" x14ac:dyDescent="0.25">
      <c r="A68" s="17">
        <v>548</v>
      </c>
    </row>
    <row r="69" spans="1:1" s="1" customFormat="1" x14ac:dyDescent="0.25">
      <c r="A69" s="17">
        <v>1088</v>
      </c>
    </row>
    <row r="70" spans="1:1" s="1" customFormat="1" x14ac:dyDescent="0.25">
      <c r="A70" s="17">
        <v>332</v>
      </c>
    </row>
    <row r="71" spans="1:1" s="1" customFormat="1" x14ac:dyDescent="0.25">
      <c r="A71" s="17">
        <v>987</v>
      </c>
    </row>
    <row r="72" spans="1:1" s="1" customFormat="1" x14ac:dyDescent="0.25">
      <c r="A72" s="17">
        <v>737</v>
      </c>
    </row>
    <row r="73" spans="1:1" s="1" customFormat="1" x14ac:dyDescent="0.25">
      <c r="A73" s="17">
        <v>391</v>
      </c>
    </row>
    <row r="74" spans="1:1" s="1" customFormat="1" x14ac:dyDescent="0.25">
      <c r="A74" s="17">
        <v>781</v>
      </c>
    </row>
    <row r="75" spans="1:1" s="1" customFormat="1" x14ac:dyDescent="0.25">
      <c r="A75" s="17">
        <v>80</v>
      </c>
    </row>
    <row r="76" spans="1:1" s="1" customFormat="1" x14ac:dyDescent="0.25">
      <c r="A76" s="17">
        <v>206</v>
      </c>
    </row>
    <row r="77" spans="1:1" s="1" customFormat="1" x14ac:dyDescent="0.25">
      <c r="A77" s="17">
        <v>303</v>
      </c>
    </row>
    <row r="78" spans="1:1" s="1" customFormat="1" x14ac:dyDescent="0.25">
      <c r="A78" s="16">
        <v>471</v>
      </c>
    </row>
    <row r="79" spans="1:1" s="1" customFormat="1" x14ac:dyDescent="0.25">
      <c r="A79" s="16">
        <v>146</v>
      </c>
    </row>
    <row r="80" spans="1:1" s="1" customFormat="1" x14ac:dyDescent="0.25">
      <c r="A80" s="16">
        <v>146</v>
      </c>
    </row>
    <row r="82" spans="1:3" s="1" customFormat="1" x14ac:dyDescent="0.25">
      <c r="A82" s="14">
        <f>SUM(A3:A80)</f>
        <v>37309</v>
      </c>
      <c r="B82" s="14">
        <f>SUM(B3:B21)</f>
        <v>375</v>
      </c>
      <c r="C82" s="14">
        <f>SUM(C3:C21)</f>
        <v>4430</v>
      </c>
    </row>
    <row r="83" spans="1:3" s="1" customFormat="1" x14ac:dyDescent="0.25">
      <c r="A83" s="15">
        <v>0.9</v>
      </c>
      <c r="B83" s="14"/>
      <c r="C83" s="14"/>
    </row>
    <row r="84" spans="1:3" s="1" customFormat="1" x14ac:dyDescent="0.25">
      <c r="A84" s="13">
        <f>A82*A83</f>
        <v>33578.1</v>
      </c>
      <c r="B84" s="13"/>
      <c r="C84" s="13"/>
    </row>
    <row r="85" spans="1:3" s="1" customFormat="1" x14ac:dyDescent="0.25">
      <c r="A85" s="12"/>
      <c r="B85" s="12"/>
      <c r="C85" s="12"/>
    </row>
    <row r="86" spans="1:3" s="1" customFormat="1" x14ac:dyDescent="0.25">
      <c r="A86" s="4"/>
      <c r="B86" s="3" t="s">
        <v>6</v>
      </c>
      <c r="C86" s="9">
        <f>SUM(A84+B82+C82)</f>
        <v>38383.1</v>
      </c>
    </row>
    <row r="87" spans="1:3" s="1" customFormat="1" x14ac:dyDescent="0.25">
      <c r="A87" s="4"/>
      <c r="B87" s="3"/>
      <c r="C87" s="11">
        <v>0.8</v>
      </c>
    </row>
    <row r="88" spans="1:3" s="1" customFormat="1" x14ac:dyDescent="0.25">
      <c r="A88" s="4"/>
      <c r="B88" s="3"/>
      <c r="C88" s="10">
        <f>C86*C87</f>
        <v>30706.48</v>
      </c>
    </row>
    <row r="89" spans="1:3" s="1" customFormat="1" x14ac:dyDescent="0.25">
      <c r="A89" s="4"/>
      <c r="B89" s="8" t="s">
        <v>5</v>
      </c>
      <c r="C89" s="9">
        <v>1850</v>
      </c>
    </row>
    <row r="90" spans="1:3" s="1" customFormat="1" x14ac:dyDescent="0.25">
      <c r="A90" s="4"/>
      <c r="B90" s="3" t="s">
        <v>4</v>
      </c>
      <c r="C90" s="2" t="e">
        <f>C93-C89</f>
        <v>#VALUE!</v>
      </c>
    </row>
    <row r="91" spans="1:3" s="1" customFormat="1" x14ac:dyDescent="0.25">
      <c r="A91" s="4"/>
      <c r="B91" s="8" t="s">
        <v>3</v>
      </c>
      <c r="C91" s="7" t="e">
        <f>(C90/C93)*100%</f>
        <v>#VALUE!</v>
      </c>
    </row>
    <row r="92" spans="1:3" s="1" customFormat="1" x14ac:dyDescent="0.25">
      <c r="A92" s="4"/>
      <c r="B92" s="6" t="s">
        <v>2</v>
      </c>
      <c r="C92" s="5">
        <v>4</v>
      </c>
    </row>
    <row r="93" spans="1:3" s="1" customFormat="1" x14ac:dyDescent="0.25">
      <c r="A93" s="4"/>
      <c r="B93" s="3" t="s">
        <v>1</v>
      </c>
      <c r="C93" s="2" t="s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CSUser2</dc:creator>
  <cp:lastModifiedBy>CSUser2</cp:lastModifiedBy>
  <dcterms:created xsi:type="dcterms:W3CDTF">2021-05-27T09:18:02Z</dcterms:created>
  <dcterms:modified xsi:type="dcterms:W3CDTF">2021-05-27T09:18:24Z</dcterms:modified>
</cp:coreProperties>
</file>