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11\Desktop\"/>
    </mc:Choice>
  </mc:AlternateContent>
  <bookViews>
    <workbookView xWindow="0" yWindow="0" windowWidth="12420" windowHeight="6015" activeTab="1"/>
  </bookViews>
  <sheets>
    <sheet name="TP-IA" sheetId="2" r:id="rId1"/>
    <sheet name="Sheet7" sheetId="3" r:id="rId2"/>
  </sheets>
  <definedNames>
    <definedName name="_xlnm.Print_Area" localSheetId="0">'TP-IA'!$A$1:$E$67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3" l="1"/>
  <c r="E8" i="3"/>
  <c r="A11" i="3"/>
  <c r="A14" i="3" s="1"/>
  <c r="G8" i="3" s="1"/>
  <c r="C23" i="2"/>
  <c r="C34" i="2"/>
</calcChain>
</file>

<file path=xl/sharedStrings.xml><?xml version="1.0" encoding="utf-8"?>
<sst xmlns="http://schemas.openxmlformats.org/spreadsheetml/2006/main" count="54" uniqueCount="44">
  <si>
    <t>TBA</t>
  </si>
  <si>
    <t xml:space="preserve">Proposed Total </t>
  </si>
  <si>
    <t>Others</t>
  </si>
  <si>
    <t>LTA search fees</t>
  </si>
  <si>
    <t>no. of days</t>
  </si>
  <si>
    <t>Loss of income</t>
  </si>
  <si>
    <t xml:space="preserve">Loss of rental </t>
  </si>
  <si>
    <t>Loss of use</t>
  </si>
  <si>
    <t>Proposed repair cost</t>
  </si>
  <si>
    <t>Liability(TP)</t>
  </si>
  <si>
    <t>Mandate:</t>
  </si>
  <si>
    <t>REVIEW</t>
  </si>
  <si>
    <t xml:space="preserve">Remarks: </t>
  </si>
  <si>
    <t>ADJUSTER LETTER HEADING</t>
  </si>
  <si>
    <t>Number of days for repair</t>
  </si>
  <si>
    <t xml:space="preserve">Lump Sum(if applicable) </t>
  </si>
  <si>
    <t xml:space="preserve">Total </t>
  </si>
  <si>
    <t>Labour</t>
  </si>
  <si>
    <t>Check items (estimate)</t>
  </si>
  <si>
    <t>Parts</t>
  </si>
  <si>
    <t xml:space="preserve">Proposed/Revised repair cost: </t>
  </si>
  <si>
    <t>PENDING EST</t>
  </si>
  <si>
    <t>Initial Estimate</t>
  </si>
  <si>
    <t>Repair details:</t>
  </si>
  <si>
    <t>Nett Loss</t>
  </si>
  <si>
    <t>Parf Rebate</t>
  </si>
  <si>
    <t>Market Value</t>
  </si>
  <si>
    <t>Date of registration</t>
  </si>
  <si>
    <t>HYUNDAI ELANTRA 1.6 AT ABS D/AB 2WD 4DR SR</t>
  </si>
  <si>
    <t>Make and Model</t>
  </si>
  <si>
    <t>SKE 4073G</t>
  </si>
  <si>
    <t>Vehicle number</t>
  </si>
  <si>
    <t>THIRD PARTY CLAIM</t>
  </si>
  <si>
    <t xml:space="preserve">Claim Type: </t>
  </si>
  <si>
    <t xml:space="preserve">Vehicle Details: </t>
  </si>
  <si>
    <t>ASIA MOTORSPORTS SOLUTION PTE LTD</t>
  </si>
  <si>
    <t>Location of survey</t>
  </si>
  <si>
    <t>Date of survey</t>
  </si>
  <si>
    <t>Date of appointment</t>
  </si>
  <si>
    <t>Date of loss</t>
  </si>
  <si>
    <t>Survey Details:</t>
  </si>
  <si>
    <t>Date:  29/6/2020</t>
  </si>
  <si>
    <t xml:space="preserve">To : AXA Insurance Pte Ltd                     </t>
  </si>
  <si>
    <t>Immediate Advice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</si>
</sst>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_);_(* \(#,##0.0\);_(* &quot;-&quot;??_);_(@_)"/>
    <numFmt numFmtId="167" formatCode="[$-409]d\-mmm\-yyyy;@"/>
    <numFmt numFmtId="168" formatCode="[$-409]d\-mmm\-yy;@"/>
    <numFmt numFmtId="169" formatCode="0.00;[Red]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2" borderId="0" applyNumberFormat="0" applyBorder="0" applyAlignment="0" applyProtection="0"/>
  </cellStyleXfs>
  <cellXfs count="60">
    <xf numFmtId="0" fontId="0" fillId="0" borderId="0" xfId="0"/>
    <xf numFmtId="0" fontId="0" fillId="0" borderId="0" xfId="0" applyFont="1"/>
    <xf numFmtId="0" fontId="0" fillId="0" borderId="1" xfId="0" applyFont="1" applyBorder="1"/>
    <xf numFmtId="164" fontId="1" fillId="0" borderId="1" xfId="1" applyFont="1" applyBorder="1" applyAlignment="1">
      <alignment horizontal="right"/>
    </xf>
    <xf numFmtId="0" fontId="3" fillId="0" borderId="1" xfId="0" applyFont="1" applyFill="1" applyBorder="1"/>
    <xf numFmtId="0" fontId="3" fillId="0" borderId="0" xfId="0" applyFont="1"/>
    <xf numFmtId="9" fontId="3" fillId="0" borderId="1" xfId="2" applyFont="1" applyBorder="1" applyAlignment="1">
      <alignment horizontal="right"/>
    </xf>
    <xf numFmtId="0" fontId="3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/>
    <xf numFmtId="166" fontId="7" fillId="0" borderId="1" xfId="3" applyNumberFormat="1" applyFont="1" applyFill="1" applyBorder="1" applyAlignment="1">
      <alignment horizontal="center" vertical="center"/>
    </xf>
    <xf numFmtId="164" fontId="1" fillId="0" borderId="0" xfId="1" applyFont="1" applyFill="1"/>
    <xf numFmtId="164" fontId="0" fillId="0" borderId="0" xfId="0" applyNumberFormat="1" applyFont="1"/>
    <xf numFmtId="164" fontId="7" fillId="0" borderId="1" xfId="1" applyFont="1" applyFill="1" applyBorder="1"/>
    <xf numFmtId="165" fontId="8" fillId="0" borderId="0" xfId="3" applyFont="1"/>
    <xf numFmtId="164" fontId="1" fillId="0" borderId="1" xfId="1" applyFont="1" applyBorder="1"/>
    <xf numFmtId="164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5" fontId="0" fillId="3" borderId="0" xfId="0" applyNumberFormat="1" applyFont="1" applyFill="1"/>
    <xf numFmtId="164" fontId="8" fillId="0" borderId="1" xfId="1" applyFont="1" applyFill="1" applyBorder="1"/>
    <xf numFmtId="0" fontId="6" fillId="0" borderId="0" xfId="0" applyFont="1" applyAlignment="1">
      <alignment horizontal="center" vertical="center"/>
    </xf>
    <xf numFmtId="0" fontId="0" fillId="0" borderId="0" xfId="0" applyFont="1" applyBorder="1"/>
    <xf numFmtId="0" fontId="0" fillId="0" borderId="0" xfId="0" applyFont="1" applyFill="1" applyBorder="1"/>
    <xf numFmtId="164" fontId="1" fillId="0" borderId="1" xfId="1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Border="1" applyAlignment="1">
      <alignment horizontal="left" vertical="center"/>
    </xf>
    <xf numFmtId="0" fontId="8" fillId="0" borderId="1" xfId="4" applyFont="1" applyFill="1" applyBorder="1"/>
    <xf numFmtId="167" fontId="0" fillId="0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4" fillId="0" borderId="0" xfId="0" applyFont="1" applyFill="1" applyAlignment="1">
      <alignment horizontal="center" vertical="center"/>
    </xf>
    <xf numFmtId="168" fontId="0" fillId="0" borderId="1" xfId="0" applyNumberFormat="1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3" fillId="0" borderId="0" xfId="0" applyFont="1" applyAlignment="1"/>
    <xf numFmtId="14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9" fontId="0" fillId="0" borderId="0" xfId="0" applyNumberFormat="1"/>
    <xf numFmtId="169" fontId="0" fillId="3" borderId="0" xfId="0" applyNumberFormat="1" applyFill="1"/>
    <xf numFmtId="169" fontId="0" fillId="0" borderId="8" xfId="0" applyNumberFormat="1" applyBorder="1"/>
    <xf numFmtId="169" fontId="2" fillId="0" borderId="0" xfId="0" applyNumberFormat="1" applyFont="1"/>
  </cellXfs>
  <cellStyles count="5">
    <cellStyle name="Comma 3" xfId="3"/>
    <cellStyle name="Currency 2" xfId="1"/>
    <cellStyle name="Neutral 2" xfId="4"/>
    <cellStyle name="Normal" xfId="0" builtinId="0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28575</xdr:rowOff>
    </xdr:from>
    <xdr:ext cx="5562600" cy="866775"/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5562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</xdr:row>
      <xdr:rowOff>57150</xdr:rowOff>
    </xdr:from>
    <xdr:ext cx="5591175" cy="876300"/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86650"/>
          <a:ext cx="55911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view="pageBreakPreview" zoomScaleNormal="100" zoomScaleSheetLayoutView="100" workbookViewId="0">
      <selection activeCell="C34" sqref="C34"/>
    </sheetView>
  </sheetViews>
  <sheetFormatPr defaultRowHeight="15" x14ac:dyDescent="0.25"/>
  <cols>
    <col min="1" max="1" width="4.85546875" style="1" customWidth="1"/>
    <col min="2" max="2" width="23.28515625" style="1" bestFit="1" customWidth="1"/>
    <col min="3" max="3" width="37.5703125" style="1" customWidth="1"/>
    <col min="4" max="4" width="23" style="1" customWidth="1"/>
    <col min="5" max="5" width="9.140625" style="1" hidden="1" customWidth="1"/>
    <col min="6" max="6" width="7.85546875" style="1" customWidth="1"/>
    <col min="7" max="16384" width="9.140625" style="1"/>
  </cols>
  <sheetData>
    <row r="1" spans="1:10" ht="50.1" customHeight="1" x14ac:dyDescent="0.25">
      <c r="A1" s="22" t="s">
        <v>13</v>
      </c>
      <c r="B1" s="22"/>
      <c r="C1" s="22"/>
      <c r="D1" s="22"/>
    </row>
    <row r="2" spans="1:10" ht="18" customHeight="1" x14ac:dyDescent="0.25">
      <c r="A2" s="21"/>
      <c r="B2" s="21"/>
      <c r="C2" s="21"/>
      <c r="D2" s="21"/>
    </row>
    <row r="3" spans="1:10" ht="23.25" x14ac:dyDescent="0.35">
      <c r="B3" s="55" t="s">
        <v>43</v>
      </c>
      <c r="C3" s="55"/>
      <c r="D3" s="54"/>
      <c r="E3" s="53"/>
    </row>
    <row r="5" spans="1:10" ht="18.75" x14ac:dyDescent="0.3">
      <c r="B5" s="52" t="s">
        <v>42</v>
      </c>
      <c r="C5" s="52"/>
      <c r="D5" s="51" t="s">
        <v>41</v>
      </c>
      <c r="E5" s="50"/>
      <c r="H5" s="49"/>
      <c r="I5" s="49"/>
      <c r="J5" s="49"/>
    </row>
    <row r="7" spans="1:10" ht="18.75" x14ac:dyDescent="0.25">
      <c r="B7" s="33" t="s">
        <v>40</v>
      </c>
      <c r="C7" s="33"/>
    </row>
    <row r="9" spans="1:10" x14ac:dyDescent="0.25">
      <c r="B9" s="2" t="s">
        <v>39</v>
      </c>
      <c r="C9" s="43">
        <v>44006</v>
      </c>
    </row>
    <row r="10" spans="1:10" x14ac:dyDescent="0.25">
      <c r="B10" s="2" t="s">
        <v>38</v>
      </c>
      <c r="C10" s="43">
        <v>44007</v>
      </c>
    </row>
    <row r="11" spans="1:10" x14ac:dyDescent="0.25">
      <c r="B11" s="2" t="s">
        <v>37</v>
      </c>
      <c r="C11" s="43">
        <v>44007</v>
      </c>
    </row>
    <row r="12" spans="1:10" x14ac:dyDescent="0.25">
      <c r="B12" s="2" t="s">
        <v>36</v>
      </c>
      <c r="C12" s="48" t="s">
        <v>35</v>
      </c>
    </row>
    <row r="13" spans="1:10" x14ac:dyDescent="0.25">
      <c r="B13" s="37"/>
      <c r="C13" s="37"/>
    </row>
    <row r="14" spans="1:10" ht="18.75" x14ac:dyDescent="0.25">
      <c r="B14" s="47" t="s">
        <v>34</v>
      </c>
      <c r="C14" s="47"/>
    </row>
    <row r="16" spans="1:10" x14ac:dyDescent="0.25">
      <c r="B16" s="2" t="s">
        <v>33</v>
      </c>
      <c r="C16" s="46" t="s">
        <v>32</v>
      </c>
    </row>
    <row r="17" spans="2:8" x14ac:dyDescent="0.25">
      <c r="B17" s="2" t="s">
        <v>31</v>
      </c>
      <c r="C17" s="45" t="s">
        <v>30</v>
      </c>
    </row>
    <row r="18" spans="2:8" ht="16.5" customHeight="1" x14ac:dyDescent="0.25">
      <c r="B18" s="2" t="s">
        <v>29</v>
      </c>
      <c r="C18" s="44" t="s">
        <v>28</v>
      </c>
    </row>
    <row r="19" spans="2:8" x14ac:dyDescent="0.25">
      <c r="B19" s="40" t="s">
        <v>27</v>
      </c>
      <c r="C19" s="43">
        <v>40968</v>
      </c>
    </row>
    <row r="20" spans="2:8" x14ac:dyDescent="0.25">
      <c r="B20" s="42" t="s">
        <v>25</v>
      </c>
      <c r="C20" s="41"/>
    </row>
    <row r="21" spans="2:8" x14ac:dyDescent="0.25">
      <c r="B21" s="40" t="s">
        <v>26</v>
      </c>
      <c r="C21" s="39">
        <v>22000</v>
      </c>
    </row>
    <row r="22" spans="2:8" x14ac:dyDescent="0.25">
      <c r="B22" s="40" t="s">
        <v>25</v>
      </c>
      <c r="C22" s="39">
        <v>16789</v>
      </c>
    </row>
    <row r="23" spans="2:8" x14ac:dyDescent="0.25">
      <c r="B23" s="40" t="s">
        <v>24</v>
      </c>
      <c r="C23" s="39">
        <f>+C21-C22</f>
        <v>5211</v>
      </c>
      <c r="D23" s="27"/>
    </row>
    <row r="24" spans="2:8" x14ac:dyDescent="0.25">
      <c r="B24" s="38"/>
      <c r="C24" s="37"/>
    </row>
    <row r="25" spans="2:8" x14ac:dyDescent="0.25">
      <c r="B25" s="36" t="s">
        <v>23</v>
      </c>
      <c r="C25" s="36"/>
    </row>
    <row r="27" spans="2:8" x14ac:dyDescent="0.25">
      <c r="B27" s="2" t="s">
        <v>22</v>
      </c>
      <c r="C27" s="35">
        <v>10712.52</v>
      </c>
      <c r="H27" s="34" t="s">
        <v>21</v>
      </c>
    </row>
    <row r="29" spans="2:8" ht="18.75" x14ac:dyDescent="0.25">
      <c r="B29" s="33" t="s">
        <v>20</v>
      </c>
      <c r="C29" s="33"/>
    </row>
    <row r="30" spans="2:8" x14ac:dyDescent="0.25">
      <c r="B30" s="32"/>
      <c r="C30" s="31"/>
    </row>
    <row r="31" spans="2:8" x14ac:dyDescent="0.25">
      <c r="B31" s="2" t="s">
        <v>19</v>
      </c>
      <c r="C31" s="30">
        <v>3005.35</v>
      </c>
      <c r="D31" s="27"/>
    </row>
    <row r="32" spans="2:8" x14ac:dyDescent="0.25">
      <c r="B32" s="2" t="s">
        <v>18</v>
      </c>
      <c r="C32" s="30">
        <v>0</v>
      </c>
    </row>
    <row r="33" spans="1:5" x14ac:dyDescent="0.25">
      <c r="B33" s="2" t="s">
        <v>17</v>
      </c>
      <c r="C33" s="30">
        <v>1890</v>
      </c>
      <c r="D33" s="27"/>
    </row>
    <row r="34" spans="1:5" x14ac:dyDescent="0.25">
      <c r="B34" s="7" t="s">
        <v>16</v>
      </c>
      <c r="C34" s="30">
        <f>SUM(C31:C33)</f>
        <v>4895.3500000000004</v>
      </c>
      <c r="D34" s="29"/>
    </row>
    <row r="35" spans="1:5" x14ac:dyDescent="0.25">
      <c r="B35" s="4" t="s">
        <v>15</v>
      </c>
      <c r="C35" s="28">
        <v>0</v>
      </c>
      <c r="D35" s="27"/>
    </row>
    <row r="36" spans="1:5" x14ac:dyDescent="0.25">
      <c r="C36" s="26"/>
    </row>
    <row r="37" spans="1:5" x14ac:dyDescent="0.25">
      <c r="B37" s="7" t="s">
        <v>14</v>
      </c>
      <c r="C37" s="25">
        <v>4</v>
      </c>
    </row>
    <row r="38" spans="1:5" x14ac:dyDescent="0.25">
      <c r="B38" s="24"/>
      <c r="C38" s="23"/>
    </row>
    <row r="39" spans="1:5" x14ac:dyDescent="0.25">
      <c r="B39" s="24"/>
      <c r="C39" s="23"/>
    </row>
    <row r="40" spans="1:5" ht="50.1" customHeight="1" x14ac:dyDescent="0.25">
      <c r="A40" s="22" t="s">
        <v>13</v>
      </c>
      <c r="B40" s="22"/>
      <c r="C40" s="22"/>
      <c r="D40" s="22"/>
    </row>
    <row r="41" spans="1:5" ht="24" customHeight="1" x14ac:dyDescent="0.25">
      <c r="A41" s="21"/>
      <c r="B41" s="21"/>
      <c r="C41" s="21"/>
      <c r="D41" s="21"/>
    </row>
    <row r="42" spans="1:5" ht="18.75" x14ac:dyDescent="0.3">
      <c r="B42" s="20" t="s">
        <v>12</v>
      </c>
      <c r="C42" s="20"/>
    </row>
    <row r="43" spans="1:5" ht="18.75" x14ac:dyDescent="0.3">
      <c r="B43" s="19"/>
      <c r="C43" s="19"/>
    </row>
    <row r="44" spans="1:5" x14ac:dyDescent="0.25">
      <c r="B44" s="18" t="s">
        <v>11</v>
      </c>
      <c r="C44" s="17"/>
      <c r="D44" s="16"/>
      <c r="E44" s="16"/>
    </row>
    <row r="45" spans="1:5" x14ac:dyDescent="0.25">
      <c r="B45" s="15"/>
      <c r="C45" s="14"/>
      <c r="D45" s="16"/>
      <c r="E45" s="16"/>
    </row>
    <row r="46" spans="1:5" x14ac:dyDescent="0.25">
      <c r="B46" s="15"/>
      <c r="C46" s="14"/>
      <c r="D46" s="16"/>
      <c r="E46" s="16"/>
    </row>
    <row r="47" spans="1:5" x14ac:dyDescent="0.25">
      <c r="B47" s="15"/>
      <c r="C47" s="14"/>
      <c r="D47" s="16"/>
      <c r="E47" s="16"/>
    </row>
    <row r="48" spans="1:5" x14ac:dyDescent="0.25">
      <c r="B48" s="15"/>
      <c r="C48" s="14"/>
      <c r="D48" s="16"/>
      <c r="E48" s="16"/>
    </row>
    <row r="49" spans="2:5" x14ac:dyDescent="0.25">
      <c r="B49" s="15"/>
      <c r="C49" s="14"/>
      <c r="D49" s="16"/>
      <c r="E49" s="16"/>
    </row>
    <row r="50" spans="2:5" x14ac:dyDescent="0.25">
      <c r="B50" s="15"/>
      <c r="C50" s="14"/>
      <c r="D50" s="16"/>
      <c r="E50" s="16"/>
    </row>
    <row r="51" spans="2:5" x14ac:dyDescent="0.25">
      <c r="B51" s="15"/>
      <c r="C51" s="14"/>
      <c r="D51" s="10"/>
      <c r="E51" s="10"/>
    </row>
    <row r="52" spans="2:5" x14ac:dyDescent="0.25">
      <c r="B52" s="13"/>
      <c r="C52" s="12"/>
      <c r="D52" s="10"/>
      <c r="E52" s="10"/>
    </row>
    <row r="53" spans="2:5" x14ac:dyDescent="0.25">
      <c r="B53" s="11"/>
      <c r="C53" s="11"/>
      <c r="D53" s="10"/>
      <c r="E53" s="10"/>
    </row>
    <row r="54" spans="2:5" ht="18.75" x14ac:dyDescent="0.3">
      <c r="B54" s="9" t="s">
        <v>10</v>
      </c>
      <c r="C54" s="9"/>
    </row>
    <row r="55" spans="2:5" ht="18.75" x14ac:dyDescent="0.3">
      <c r="B55" s="8"/>
      <c r="C55" s="8"/>
    </row>
    <row r="56" spans="2:5" x14ac:dyDescent="0.25">
      <c r="B56" s="7" t="s">
        <v>9</v>
      </c>
      <c r="C56" s="6">
        <v>1</v>
      </c>
    </row>
    <row r="57" spans="2:5" x14ac:dyDescent="0.25">
      <c r="B57" s="2" t="s">
        <v>8</v>
      </c>
      <c r="C57" s="3" t="s">
        <v>0</v>
      </c>
      <c r="D57" s="2"/>
      <c r="E57" s="5"/>
    </row>
    <row r="58" spans="2:5" x14ac:dyDescent="0.25">
      <c r="B58" s="2" t="s">
        <v>7</v>
      </c>
      <c r="C58" s="3" t="s">
        <v>0</v>
      </c>
      <c r="D58" s="2" t="s">
        <v>4</v>
      </c>
    </row>
    <row r="59" spans="2:5" x14ac:dyDescent="0.25">
      <c r="B59" s="2" t="s">
        <v>6</v>
      </c>
      <c r="C59" s="3" t="s">
        <v>0</v>
      </c>
      <c r="D59" s="2" t="s">
        <v>4</v>
      </c>
    </row>
    <row r="60" spans="2:5" x14ac:dyDescent="0.25">
      <c r="B60" s="2" t="s">
        <v>5</v>
      </c>
      <c r="C60" s="3" t="s">
        <v>0</v>
      </c>
      <c r="D60" s="2" t="s">
        <v>4</v>
      </c>
    </row>
    <row r="61" spans="2:5" x14ac:dyDescent="0.25">
      <c r="B61" s="2" t="s">
        <v>3</v>
      </c>
      <c r="C61" s="3" t="s">
        <v>0</v>
      </c>
      <c r="D61" s="2"/>
    </row>
    <row r="62" spans="2:5" x14ac:dyDescent="0.25">
      <c r="B62" s="2" t="s">
        <v>2</v>
      </c>
      <c r="C62" s="3" t="s">
        <v>0</v>
      </c>
      <c r="D62" s="2"/>
    </row>
    <row r="63" spans="2:5" x14ac:dyDescent="0.25">
      <c r="B63" s="4" t="s">
        <v>1</v>
      </c>
      <c r="C63" s="3" t="s">
        <v>0</v>
      </c>
      <c r="D63" s="2"/>
    </row>
  </sheetData>
  <mergeCells count="12">
    <mergeCell ref="B3:C3"/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4" man="1"/>
  </rowBreaks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I14"/>
  <sheetViews>
    <sheetView tabSelected="1" workbookViewId="0">
      <selection activeCell="G8" sqref="G8"/>
    </sheetView>
  </sheetViews>
  <sheetFormatPr defaultRowHeight="15" x14ac:dyDescent="0.25"/>
  <cols>
    <col min="1" max="61" width="9.140625" style="56"/>
  </cols>
  <sheetData>
    <row r="2" spans="1:7" x14ac:dyDescent="0.25">
      <c r="A2" s="56">
        <v>495.4</v>
      </c>
      <c r="C2" s="56">
        <v>50</v>
      </c>
      <c r="E2" s="56">
        <v>800</v>
      </c>
    </row>
    <row r="3" spans="1:7" x14ac:dyDescent="0.25">
      <c r="A3" s="56">
        <v>65</v>
      </c>
      <c r="C3" s="58">
        <v>50</v>
      </c>
      <c r="E3" s="56">
        <v>900</v>
      </c>
    </row>
    <row r="4" spans="1:7" x14ac:dyDescent="0.25">
      <c r="A4" s="56">
        <v>415</v>
      </c>
      <c r="C4" s="56">
        <f>SUM(C2:C3)</f>
        <v>100</v>
      </c>
      <c r="E4" s="56">
        <v>30</v>
      </c>
    </row>
    <row r="5" spans="1:7" x14ac:dyDescent="0.25">
      <c r="A5" s="56">
        <v>68.5</v>
      </c>
      <c r="E5" s="56">
        <v>80</v>
      </c>
    </row>
    <row r="6" spans="1:7" x14ac:dyDescent="0.25">
      <c r="A6" s="56">
        <v>453.8</v>
      </c>
      <c r="E6" s="56">
        <v>50</v>
      </c>
    </row>
    <row r="7" spans="1:7" x14ac:dyDescent="0.25">
      <c r="A7" s="56">
        <v>48</v>
      </c>
      <c r="E7" s="58">
        <v>30</v>
      </c>
    </row>
    <row r="8" spans="1:7" x14ac:dyDescent="0.25">
      <c r="A8" s="56">
        <v>48</v>
      </c>
      <c r="E8" s="56">
        <f>SUM(E2:E7)</f>
        <v>1890</v>
      </c>
      <c r="G8" s="59">
        <f>E8+C4+A14</f>
        <v>3005.35</v>
      </c>
    </row>
    <row r="9" spans="1:7" x14ac:dyDescent="0.25">
      <c r="A9" s="56">
        <v>52</v>
      </c>
    </row>
    <row r="10" spans="1:7" x14ac:dyDescent="0.25">
      <c r="A10" s="58">
        <v>385</v>
      </c>
    </row>
    <row r="11" spans="1:7" x14ac:dyDescent="0.25">
      <c r="A11" s="56">
        <f>SUM(A2:A10)</f>
        <v>2030.7</v>
      </c>
    </row>
    <row r="14" spans="1:7" x14ac:dyDescent="0.25">
      <c r="A14" s="57">
        <f>A11*50%</f>
        <v>1015.35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TP-IA</vt:lpstr>
      <vt:lpstr>Sheet7</vt:lpstr>
      <vt:lpstr>'TP-IA'!Print_Area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CSUser11</dc:creator>
  <cp:lastModifiedBy>CSUser11</cp:lastModifiedBy>
  <dcterms:created xsi:type="dcterms:W3CDTF">2020-06-29T07:55:05Z</dcterms:created>
  <dcterms:modified xsi:type="dcterms:W3CDTF">2020-06-29T07:56:07Z</dcterms:modified>
</cp:coreProperties>
</file>