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W:\PA\PA UBI DOC\Est 2020\"/>
    </mc:Choice>
  </mc:AlternateContent>
  <bookViews>
    <workbookView xWindow="0" yWindow="0" windowWidth="16000" windowHeight="4390" tabRatio="859" activeTab="3"/>
  </bookViews>
  <sheets>
    <sheet name="COVER" sheetId="1" r:id="rId1"/>
    <sheet name="LAB" sheetId="28" r:id="rId2"/>
    <sheet name="LAB (2)" sheetId="33" r:id="rId3"/>
    <sheet name="MAT" sheetId="32" r:id="rId4"/>
    <sheet name="SURVEYOR'S PARTICULARS" sheetId="4" r:id="rId5"/>
  </sheets>
  <definedNames>
    <definedName name="_xlnm.Print_Area" localSheetId="0">COVER!$A$1:$D$42</definedName>
    <definedName name="_xlnm.Print_Area" localSheetId="2">'LAB (2)'!$A$1:$F$22</definedName>
    <definedName name="_xlnm.Print_Area" localSheetId="3">MAT!$A$1:$I$41</definedName>
    <definedName name="_xlnm.Print_Area" localSheetId="4">'SURVEYOR''S PARTICULARS'!$A$1:$H$37</definedName>
    <definedName name="_xlnm.Print_Titles" localSheetId="0">COVER!$1:$6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7" i="32" l="1"/>
  <c r="I35" i="32"/>
  <c r="F22" i="33"/>
  <c r="F24" i="28"/>
  <c r="G37" i="32" l="1"/>
  <c r="G35" i="32"/>
  <c r="D24" i="28"/>
  <c r="G20" i="32"/>
  <c r="D22" i="33"/>
  <c r="G36" i="32" s="1"/>
</calcChain>
</file>

<file path=xl/sharedStrings.xml><?xml version="1.0" encoding="utf-8"?>
<sst xmlns="http://schemas.openxmlformats.org/spreadsheetml/2006/main" count="198" uniqueCount="129">
  <si>
    <t>:</t>
  </si>
  <si>
    <t xml:space="preserve">              </t>
  </si>
  <si>
    <t>This estimate is based on visual inspection of the affected vehicle.</t>
  </si>
  <si>
    <t xml:space="preserve">Should we require further labour charges and spare parts in the </t>
  </si>
  <si>
    <t>progress of repair, we shall inform you accordingly.</t>
  </si>
  <si>
    <t>Yours faithfully,</t>
  </si>
  <si>
    <t>Premium Automobiles Pte Ltd</t>
  </si>
  <si>
    <t>Estimate</t>
  </si>
  <si>
    <t>Telefax</t>
  </si>
  <si>
    <t>Name</t>
  </si>
  <si>
    <t>Surveyed Date</t>
  </si>
  <si>
    <t>Authorised Date</t>
  </si>
  <si>
    <t>Excess Cost</t>
  </si>
  <si>
    <t>Liability</t>
  </si>
  <si>
    <t>Remarks</t>
  </si>
  <si>
    <t>Nature of Jobs</t>
  </si>
  <si>
    <t>Estimated</t>
  </si>
  <si>
    <t>Charges</t>
  </si>
  <si>
    <t>Surveyor's</t>
  </si>
  <si>
    <t>Workshop</t>
  </si>
  <si>
    <t>Contact No</t>
  </si>
  <si>
    <t>Fax No</t>
  </si>
  <si>
    <t>Reference</t>
  </si>
  <si>
    <t>Date</t>
  </si>
  <si>
    <t>Accident Repairs</t>
  </si>
  <si>
    <t>Owner's Name</t>
  </si>
  <si>
    <t>Address</t>
  </si>
  <si>
    <t>Telephone</t>
  </si>
  <si>
    <t>Type of Claim</t>
  </si>
  <si>
    <t>Model Code</t>
  </si>
  <si>
    <t>Vehicle No</t>
  </si>
  <si>
    <t>Model / Year</t>
  </si>
  <si>
    <t>Engine No</t>
  </si>
  <si>
    <t>Mileage</t>
  </si>
  <si>
    <t>Date In</t>
  </si>
  <si>
    <t>Estimated By</t>
  </si>
  <si>
    <t>Accident Date</t>
  </si>
  <si>
    <t>Place of Accident</t>
  </si>
  <si>
    <t xml:space="preserve">Premium Automobiles </t>
  </si>
  <si>
    <t>Chassis No</t>
  </si>
  <si>
    <t>Johnny Boo</t>
  </si>
  <si>
    <t>Body Repair Manager</t>
  </si>
  <si>
    <t>55 Ubi Road 1, Singapore 408699</t>
  </si>
  <si>
    <t>Tel : 6366 2323   Fax : 6841 1183</t>
  </si>
  <si>
    <t>Ubi Road 1</t>
  </si>
  <si>
    <t>6366 2323</t>
  </si>
  <si>
    <t>6841 1183</t>
  </si>
  <si>
    <t>Policy No.</t>
  </si>
  <si>
    <t>-</t>
  </si>
  <si>
    <t>S/N</t>
  </si>
  <si>
    <t>Parts Description</t>
  </si>
  <si>
    <t>S/Nett</t>
  </si>
  <si>
    <t>Legend :</t>
  </si>
  <si>
    <t>Remarks (OK) = Approved, Remarks (X) = Not approved</t>
  </si>
  <si>
    <t>Damaged Parts &amp; Prices</t>
  </si>
  <si>
    <t xml:space="preserve">Please Note </t>
  </si>
  <si>
    <t>All charges are not inclusive of GST.</t>
  </si>
  <si>
    <t>Spare parts are Special Nett.</t>
  </si>
  <si>
    <t>Allan Wu</t>
  </si>
  <si>
    <t>Claims Consultant</t>
  </si>
  <si>
    <t>Johnny Boo / Allan Wu</t>
  </si>
  <si>
    <t xml:space="preserve">For inspection of vehicle, please refer to Ms Norah Khai at </t>
  </si>
  <si>
    <t>Tel:6768 9828 for appointment.</t>
  </si>
  <si>
    <t>S/n</t>
  </si>
  <si>
    <t>Email: Nora.khai@premiumauto.com.sg / claims@premiumauto.com.sg</t>
  </si>
  <si>
    <t>GRAND TOTAL</t>
  </si>
  <si>
    <t>AIG Asia Pacific Insurance Pte Ltd</t>
  </si>
  <si>
    <t>78 Shenton Way</t>
  </si>
  <si>
    <t>#07-16 AIG Building</t>
  </si>
  <si>
    <t>Singapore 079120</t>
  </si>
  <si>
    <t>Attn: Mr. Adrian Ling - Motor Claims Dept</t>
  </si>
  <si>
    <t>Tel: 6841 0055 - Fax: 6256 4315</t>
  </si>
  <si>
    <t>Own Damage Claims</t>
  </si>
  <si>
    <t>Audi A5 SB 2.0 TFS</t>
  </si>
  <si>
    <t>Vehicle NOT IN workshop. Kindly arrange for survey.</t>
  </si>
  <si>
    <t xml:space="preserve">To carry out diagnostic check. </t>
  </si>
  <si>
    <t>TOTAL LABOUR CHARGES</t>
  </si>
  <si>
    <t>SUB TOTAL LABOUR CHARGES</t>
  </si>
  <si>
    <t>Recommendations</t>
  </si>
  <si>
    <t>ACRYLIC SEALANT</t>
  </si>
  <si>
    <t>CAVITY WAX</t>
  </si>
  <si>
    <t>STONE CHIP</t>
  </si>
  <si>
    <t>SUNDRIES</t>
  </si>
  <si>
    <t>TOTAL SPARE PARTS CHARGES</t>
  </si>
  <si>
    <t xml:space="preserve">TOTAL LABOUR CHARGES </t>
  </si>
  <si>
    <t>REAR BUMPER</t>
  </si>
  <si>
    <t>REAR BUMPER FIXING PARTS</t>
  </si>
  <si>
    <t>REAR BUMPER SECURING STRIP</t>
  </si>
  <si>
    <t>WHEEL HOUSING LINER ATTACHMENT PARTS</t>
  </si>
  <si>
    <t>METAL FILLER POWDER</t>
  </si>
  <si>
    <t>1/4 GLASS SEALANT</t>
  </si>
  <si>
    <t>To install 1/4 glass solar film.</t>
  </si>
  <si>
    <t>To dislodge and reinstall rear wire harness for lights, battery manager, fuse and relay trays, electrical and audio equipment.</t>
  </si>
  <si>
    <t>To remove and reinstall rear parking aid and rear lid kick sensor. Check function and renew according to damage.</t>
  </si>
  <si>
    <t>TRIM MOLDING</t>
  </si>
  <si>
    <t xml:space="preserve"> </t>
  </si>
  <si>
    <t>WIP : 33058</t>
  </si>
  <si>
    <t>PA/OD/0293/2020/NS</t>
  </si>
  <si>
    <t>Mr Chua Kian Wee</t>
  </si>
  <si>
    <t>Blk 117 Jurong East Street 13</t>
  </si>
  <si>
    <t>#08-149</t>
  </si>
  <si>
    <t>Singapore 648927</t>
  </si>
  <si>
    <t>(HP) +65 91731655</t>
  </si>
  <si>
    <t>SKG 2088 S</t>
  </si>
  <si>
    <t>CVK 088136</t>
  </si>
  <si>
    <t>WAUZZZF50KA078860</t>
  </si>
  <si>
    <t>Upper Bukit Timah Road (Close To Road Junction)</t>
  </si>
  <si>
    <t>Estimated Labour Charges for Accident Vehicle SKG 2088 S</t>
  </si>
  <si>
    <t>Material List for Accident Vehicle Regn No. SKG 2088 S</t>
  </si>
  <si>
    <t>To renew lhs 1/4 glass to facilitate fender renewal.</t>
  </si>
  <si>
    <t>To renew lhs rear rim and carry out wheel alignment.</t>
  </si>
  <si>
    <t>REAR LIGHT REFLECTOR - LH</t>
  </si>
  <si>
    <t>LED TAIL LIGHT - LH</t>
  </si>
  <si>
    <t>TAIL LIGHT TRIM - LH</t>
  </si>
  <si>
    <t>REAR BUMPER GUIDE SECTION - LH</t>
  </si>
  <si>
    <t>REAR BUMPER GUIDE SECTION - LH / RH</t>
  </si>
  <si>
    <t>SIDE PANEL - LH</t>
  </si>
  <si>
    <t>SIDE WINDOW - LH</t>
  </si>
  <si>
    <t>SILL PANEL ATTACHMENT PARTS</t>
  </si>
  <si>
    <t>SILL PANEL ADHESIVE TAPES</t>
  </si>
  <si>
    <t>WHEEL HOUSING LINER - LH</t>
  </si>
  <si>
    <t>REAR ALUMINIUM RIM - LH</t>
  </si>
  <si>
    <t>To remove and reinstall rear seat, back rest, hat tray, abcd pillar trims, luggage compartment trims. Dislodge roof liner and disengage curtain airbag etc.</t>
  </si>
  <si>
    <t>Hi Rasul</t>
  </si>
  <si>
    <t>11 days exclude 1 Sunday and 1 PH</t>
  </si>
  <si>
    <t>jb 16 Jun 20</t>
  </si>
  <si>
    <t>nil</t>
  </si>
  <si>
    <t>To respray rear bumper, lhs rear fender, lhs sill panel , door entrances, roof channel, drain panel and end panelling. To carry out stone chip treatment and joint sealer works</t>
  </si>
  <si>
    <r>
      <t xml:space="preserve">To dismantle rear bumper, rear lid and lhs sill panel trim. Cut out and weld lhs rear fender. To renew rear bumper. Re-organise crash management components. Reinstall all parts removed. </t>
    </r>
    <r>
      <rPr>
        <b/>
        <i/>
        <sz val="12"/>
        <color rgb="FFFF0000"/>
        <rFont val="Audi Type"/>
      </rPr>
      <t>(Rasul please refer to Adrian - our agreed Minimum for rear 1/4 cut)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</si>
</sst>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&quot;$&quot;#,##0.00"/>
  </numFmts>
  <fonts count="59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60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b/>
      <sz val="11"/>
      <name val="Audi Type"/>
      <family val="2"/>
    </font>
    <font>
      <sz val="11"/>
      <name val="Audi Type"/>
      <family val="2"/>
    </font>
    <font>
      <b/>
      <sz val="24"/>
      <name val="Audi Type"/>
      <family val="2"/>
    </font>
    <font>
      <sz val="10"/>
      <name val="Audi Type"/>
      <family val="2"/>
    </font>
    <font>
      <b/>
      <sz val="14"/>
      <name val="Audi Type"/>
      <family val="2"/>
    </font>
    <font>
      <sz val="60"/>
      <name val="Audi Type"/>
      <family val="2"/>
    </font>
    <font>
      <sz val="13"/>
      <name val="Audi Type"/>
      <family val="2"/>
    </font>
    <font>
      <sz val="12"/>
      <name val="Audi Type"/>
      <family val="2"/>
    </font>
    <font>
      <b/>
      <sz val="12"/>
      <name val="Audi Type"/>
      <family val="2"/>
    </font>
    <font>
      <b/>
      <sz val="10"/>
      <name val="Audi Type"/>
      <family val="2"/>
    </font>
    <font>
      <b/>
      <sz val="16"/>
      <name val="Audi Type"/>
      <family val="2"/>
    </font>
    <font>
      <sz val="14"/>
      <name val="Audi Type"/>
      <family val="2"/>
    </font>
    <font>
      <sz val="10"/>
      <color indexed="12"/>
      <name val="Audi Type"/>
      <family val="2"/>
    </font>
    <font>
      <sz val="48"/>
      <name val="Audi Type"/>
      <family val="2"/>
    </font>
    <font>
      <sz val="10"/>
      <color indexed="10"/>
      <name val="Audi Type"/>
      <family val="2"/>
    </font>
    <font>
      <b/>
      <sz val="14"/>
      <color indexed="10"/>
      <name val="Audi Type"/>
      <family val="2"/>
    </font>
    <font>
      <sz val="11"/>
      <color indexed="10"/>
      <name val="Audi Type"/>
      <family val="2"/>
    </font>
    <font>
      <b/>
      <sz val="11"/>
      <color indexed="10"/>
      <name val="Audi Type"/>
      <family val="2"/>
    </font>
    <font>
      <b/>
      <sz val="12"/>
      <color indexed="10"/>
      <name val="Audi Type"/>
      <family val="2"/>
    </font>
    <font>
      <sz val="11"/>
      <color rgb="FF9C0006"/>
      <name val="Calibri"/>
      <family val="2"/>
      <scheme val="minor"/>
    </font>
    <font>
      <b/>
      <i/>
      <sz val="10"/>
      <color rgb="FFFF0000"/>
      <name val="Audi Type"/>
      <family val="2"/>
    </font>
    <font>
      <b/>
      <i/>
      <sz val="12"/>
      <color rgb="FFFF0000"/>
      <name val="Audi Type"/>
      <family val="2"/>
    </font>
    <font>
      <b/>
      <i/>
      <sz val="11"/>
      <color rgb="FFFF0000"/>
      <name val="Audi Type"/>
      <family val="2"/>
    </font>
    <font>
      <b/>
      <sz val="10"/>
      <color indexed="10"/>
      <name val="Audi Type"/>
      <family val="2"/>
    </font>
    <font>
      <b/>
      <i/>
      <sz val="10"/>
      <color rgb="FFFF0000"/>
      <name val="Audi Type"/>
      <family val="2"/>
    </font>
    <font>
      <sz val="18"/>
      <name val="Audi Type"/>
      <family val="2"/>
    </font>
    <font>
      <b/>
      <sz val="18"/>
      <name val="Audi Type"/>
      <family val="2"/>
    </font>
    <font>
      <sz val="20"/>
      <name val="Audi Type"/>
      <family val="2"/>
    </font>
    <font>
      <b/>
      <sz val="20"/>
      <name val="Audi Type"/>
      <family val="2"/>
    </font>
    <font>
      <sz val="20"/>
      <name val="Arial"/>
      <family val="2"/>
    </font>
    <font>
      <sz val="36"/>
      <name val="Audi Type"/>
      <family val="2"/>
    </font>
    <font>
      <b/>
      <u/>
      <sz val="18"/>
      <name val="Audi Type"/>
      <family val="2"/>
    </font>
    <font>
      <b/>
      <i/>
      <sz val="18"/>
      <color rgb="FFFF0000"/>
      <name val="Audi Type"/>
      <family val="2"/>
    </font>
    <font>
      <b/>
      <sz val="18"/>
      <color theme="1"/>
      <name val="Audi Type"/>
      <family val="2"/>
    </font>
    <font>
      <b/>
      <sz val="48"/>
      <name val="Audi Type"/>
      <family val="2"/>
    </font>
    <font>
      <sz val="22"/>
      <name val="Audi Type"/>
      <family val="2"/>
    </font>
    <font>
      <b/>
      <sz val="22"/>
      <name val="Audi Type"/>
      <family val="2"/>
    </font>
    <font>
      <b/>
      <u/>
      <sz val="20"/>
      <name val="Audi Type"/>
      <family val="2"/>
    </font>
    <font>
      <sz val="18"/>
      <color rgb="FF333333"/>
      <name val="Audi Type"/>
      <family val="2"/>
    </font>
    <font>
      <b/>
      <i/>
      <sz val="48"/>
      <color rgb="FFFF0000"/>
      <name val="Audi Type"/>
      <family val="2"/>
    </font>
    <font>
      <b/>
      <i/>
      <sz val="10"/>
      <name val="Audi Type"/>
    </font>
    <font>
      <b/>
      <i/>
      <sz val="11"/>
      <name val="Audi Type"/>
    </font>
    <font>
      <b/>
      <i/>
      <sz val="22"/>
      <color rgb="FFFF0000"/>
      <name val="Arial"/>
      <family val="2"/>
    </font>
    <font>
      <b/>
      <i/>
      <sz val="10"/>
      <color rgb="FFFF0000"/>
      <name val="Arial"/>
      <family val="2"/>
    </font>
    <font>
      <b/>
      <i/>
      <sz val="18"/>
      <color rgb="FFFF0000"/>
      <name val="Arial"/>
      <family val="2"/>
    </font>
    <font>
      <b/>
      <i/>
      <sz val="12"/>
      <color rgb="FFFF0000"/>
      <name val="Audi Type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8">
    <xf numFmtId="0" fontId="0" fillId="0" borderId="0"/>
    <xf numFmtId="0" fontId="32" fillId="2" borderId="0" applyNumberFormat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1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8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6" fillId="0" borderId="0" xfId="0" quotePrefix="1" applyFont="1"/>
    <xf numFmtId="0" fontId="12" fillId="0" borderId="0" xfId="0" applyFont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/>
    <xf numFmtId="0" fontId="17" fillId="0" borderId="0" xfId="0" applyFont="1" applyAlignment="1">
      <alignment vertical="center"/>
    </xf>
    <xf numFmtId="165" fontId="16" fillId="0" borderId="0" xfId="0" applyNumberFormat="1" applyFont="1"/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165" fontId="20" fillId="0" borderId="0" xfId="0" applyNumberFormat="1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44" fontId="16" fillId="0" borderId="0" xfId="5" applyFont="1" applyAlignment="1">
      <alignment horizontal="center" vertical="center"/>
    </xf>
    <xf numFmtId="43" fontId="16" fillId="0" borderId="0" xfId="2" applyFont="1" applyAlignment="1">
      <alignment horizontal="left" vertical="center"/>
    </xf>
    <xf numFmtId="44" fontId="16" fillId="0" borderId="0" xfId="5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165" fontId="14" fillId="0" borderId="0" xfId="0" applyNumberFormat="1" applyFont="1" applyAlignment="1">
      <alignment horizontal="center"/>
    </xf>
    <xf numFmtId="165" fontId="14" fillId="0" borderId="0" xfId="0" applyNumberFormat="1" applyFont="1" applyAlignment="1">
      <alignment horizontal="center" vertical="center"/>
    </xf>
    <xf numFmtId="165" fontId="14" fillId="0" borderId="0" xfId="0" applyNumberFormat="1" applyFont="1" applyAlignment="1">
      <alignment vertical="center"/>
    </xf>
    <xf numFmtId="0" fontId="20" fillId="0" borderId="0" xfId="0" applyFont="1" applyAlignment="1">
      <alignment horizontal="center" vertical="center"/>
    </xf>
    <xf numFmtId="165" fontId="16" fillId="0" borderId="0" xfId="0" applyNumberFormat="1" applyFont="1" applyAlignment="1">
      <alignment vertical="center"/>
    </xf>
    <xf numFmtId="44" fontId="14" fillId="0" borderId="0" xfId="5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44" fontId="14" fillId="0" borderId="0" xfId="5" applyFont="1" applyAlignment="1">
      <alignment vertical="center"/>
    </xf>
    <xf numFmtId="44" fontId="33" fillId="0" borderId="0" xfId="5" applyFont="1" applyAlignment="1">
      <alignment vertical="center"/>
    </xf>
    <xf numFmtId="0" fontId="13" fillId="0" borderId="0" xfId="1" applyFont="1" applyFill="1" applyAlignment="1">
      <alignment vertical="center"/>
    </xf>
    <xf numFmtId="0" fontId="20" fillId="0" borderId="0" xfId="13" applyFont="1" applyAlignment="1">
      <alignment vertical="center"/>
    </xf>
    <xf numFmtId="0" fontId="21" fillId="0" borderId="0" xfId="13" applyFont="1" applyAlignment="1">
      <alignment horizontal="left" vertical="center"/>
    </xf>
    <xf numFmtId="0" fontId="16" fillId="0" borderId="0" xfId="13" applyFont="1" applyAlignment="1">
      <alignment vertical="center"/>
    </xf>
    <xf numFmtId="0" fontId="16" fillId="0" borderId="0" xfId="13" applyFont="1"/>
    <xf numFmtId="44" fontId="16" fillId="0" borderId="0" xfId="13" applyNumberFormat="1" applyFont="1"/>
    <xf numFmtId="14" fontId="16" fillId="0" borderId="0" xfId="13" applyNumberFormat="1" applyFont="1"/>
    <xf numFmtId="0" fontId="22" fillId="0" borderId="0" xfId="13" applyFont="1" applyAlignment="1">
      <alignment vertical="center"/>
    </xf>
    <xf numFmtId="0" fontId="16" fillId="0" borderId="0" xfId="13" applyFont="1" applyAlignment="1">
      <alignment horizontal="center" vertical="center"/>
    </xf>
    <xf numFmtId="44" fontId="16" fillId="0" borderId="0" xfId="13" applyNumberFormat="1" applyFont="1" applyAlignment="1">
      <alignment vertical="center"/>
    </xf>
    <xf numFmtId="165" fontId="16" fillId="0" borderId="0" xfId="13" applyNumberFormat="1" applyFont="1" applyAlignment="1">
      <alignment vertical="center"/>
    </xf>
    <xf numFmtId="165" fontId="16" fillId="0" borderId="0" xfId="13" applyNumberFormat="1" applyFont="1"/>
    <xf numFmtId="0" fontId="24" fillId="0" borderId="0" xfId="13" applyFont="1" applyAlignment="1">
      <alignment vertical="center"/>
    </xf>
    <xf numFmtId="0" fontId="24" fillId="0" borderId="0" xfId="13" applyFont="1"/>
    <xf numFmtId="0" fontId="17" fillId="0" borderId="0" xfId="13" applyFont="1" applyAlignment="1">
      <alignment vertical="center"/>
    </xf>
    <xf numFmtId="0" fontId="20" fillId="0" borderId="0" xfId="13" applyFont="1"/>
    <xf numFmtId="0" fontId="21" fillId="0" borderId="0" xfId="13" applyFont="1" applyAlignment="1">
      <alignment horizontal="center" vertical="center"/>
    </xf>
    <xf numFmtId="0" fontId="25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6" fillId="0" borderId="0" xfId="0" quotePrefix="1" applyFont="1" applyAlignment="1">
      <alignment vertical="center"/>
    </xf>
    <xf numFmtId="15" fontId="16" fillId="0" borderId="0" xfId="0" applyNumberFormat="1" applyFont="1" applyAlignment="1">
      <alignment horizontal="left"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1" applyFont="1" applyFill="1" applyAlignment="1">
      <alignment vertical="center"/>
    </xf>
    <xf numFmtId="0" fontId="14" fillId="0" borderId="0" xfId="1" applyFont="1" applyFill="1"/>
    <xf numFmtId="0" fontId="30" fillId="0" borderId="0" xfId="1" applyFont="1" applyFill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13" fillId="0" borderId="0" xfId="0" applyFont="1"/>
    <xf numFmtId="0" fontId="21" fillId="0" borderId="0" xfId="0" applyFont="1" applyAlignment="1">
      <alignment horizontal="center"/>
    </xf>
    <xf numFmtId="0" fontId="16" fillId="0" borderId="0" xfId="0" quotePrefix="1" applyFont="1" applyAlignment="1">
      <alignment horizontal="left" vertical="center"/>
    </xf>
    <xf numFmtId="15" fontId="16" fillId="0" borderId="0" xfId="0" quotePrefix="1" applyNumberFormat="1" applyFont="1" applyAlignment="1">
      <alignment horizontal="left" vertical="center"/>
    </xf>
    <xf numFmtId="0" fontId="21" fillId="0" borderId="0" xfId="0" applyFont="1" applyAlignment="1">
      <alignment vertical="center"/>
    </xf>
    <xf numFmtId="0" fontId="20" fillId="0" borderId="0" xfId="0" applyFont="1"/>
    <xf numFmtId="0" fontId="21" fillId="0" borderId="0" xfId="0" applyFont="1"/>
    <xf numFmtId="14" fontId="16" fillId="0" borderId="0" xfId="0" applyNumberFormat="1" applyFont="1" applyAlignment="1">
      <alignment horizontal="left"/>
    </xf>
    <xf numFmtId="165" fontId="21" fillId="0" borderId="0" xfId="13" applyNumberFormat="1" applyFont="1" applyAlignment="1">
      <alignment horizontal="center" vertical="center"/>
    </xf>
    <xf numFmtId="0" fontId="36" fillId="0" borderId="0" xfId="0" applyFont="1" applyAlignment="1">
      <alignment vertical="center"/>
    </xf>
    <xf numFmtId="44" fontId="34" fillId="0" borderId="0" xfId="5" applyFont="1" applyAlignment="1">
      <alignment vertical="center"/>
    </xf>
    <xf numFmtId="44" fontId="35" fillId="0" borderId="0" xfId="5" applyFont="1" applyAlignment="1">
      <alignment vertical="center"/>
    </xf>
    <xf numFmtId="44" fontId="37" fillId="0" borderId="0" xfId="5" applyFont="1" applyAlignment="1">
      <alignment vertical="center"/>
    </xf>
    <xf numFmtId="44" fontId="37" fillId="0" borderId="0" xfId="5" applyFont="1" applyAlignment="1">
      <alignment horizontal="center" vertical="center"/>
    </xf>
    <xf numFmtId="0" fontId="21" fillId="0" borderId="0" xfId="0" applyFont="1" applyAlignment="1">
      <alignment horizontal="right"/>
    </xf>
    <xf numFmtId="0" fontId="14" fillId="0" borderId="0" xfId="13" applyFont="1"/>
    <xf numFmtId="0" fontId="14" fillId="0" borderId="0" xfId="13" applyFont="1" applyAlignment="1">
      <alignment vertical="center"/>
    </xf>
    <xf numFmtId="0" fontId="20" fillId="0" borderId="0" xfId="13" applyFont="1" applyAlignment="1">
      <alignment horizontal="right" vertical="center"/>
    </xf>
    <xf numFmtId="0" fontId="20" fillId="0" borderId="0" xfId="13" applyFont="1" applyAlignment="1">
      <alignment horizontal="center" vertical="center"/>
    </xf>
    <xf numFmtId="165" fontId="20" fillId="0" borderId="0" xfId="13" applyNumberFormat="1" applyFont="1"/>
    <xf numFmtId="0" fontId="20" fillId="0" borderId="0" xfId="13" applyFont="1" applyAlignment="1">
      <alignment horizontal="left" vertical="center"/>
    </xf>
    <xf numFmtId="44" fontId="20" fillId="0" borderId="0" xfId="13" applyNumberFormat="1" applyFont="1" applyAlignment="1">
      <alignment vertical="center"/>
    </xf>
    <xf numFmtId="44" fontId="14" fillId="0" borderId="0" xfId="13" applyNumberFormat="1" applyFont="1"/>
    <xf numFmtId="0" fontId="38" fillId="0" borderId="0" xfId="0" applyFont="1"/>
    <xf numFmtId="0" fontId="40" fillId="0" borderId="0" xfId="0" applyFont="1"/>
    <xf numFmtId="0" fontId="41" fillId="0" borderId="0" xfId="0" applyFont="1" applyAlignment="1">
      <alignment horizontal="center" vertical="center"/>
    </xf>
    <xf numFmtId="0" fontId="42" fillId="0" borderId="0" xfId="0" applyFont="1"/>
    <xf numFmtId="0" fontId="43" fillId="0" borderId="0" xfId="0" applyFont="1" applyAlignment="1">
      <alignment vertical="center"/>
    </xf>
    <xf numFmtId="0" fontId="43" fillId="0" borderId="0" xfId="0" applyFont="1"/>
    <xf numFmtId="44" fontId="45" fillId="0" borderId="0" xfId="5" applyFont="1" applyAlignment="1">
      <alignment vertical="center"/>
    </xf>
    <xf numFmtId="0" fontId="39" fillId="0" borderId="0" xfId="13" applyFont="1" applyAlignment="1">
      <alignment horizontal="center" vertical="center"/>
    </xf>
    <xf numFmtId="0" fontId="38" fillId="0" borderId="0" xfId="13" applyFont="1"/>
    <xf numFmtId="0" fontId="39" fillId="0" borderId="3" xfId="13" applyFont="1" applyBorder="1" applyAlignment="1">
      <alignment horizontal="center" vertical="center"/>
    </xf>
    <xf numFmtId="0" fontId="39" fillId="0" borderId="3" xfId="13" applyFont="1" applyBorder="1" applyAlignment="1">
      <alignment horizontal="left" vertical="center"/>
    </xf>
    <xf numFmtId="44" fontId="46" fillId="0" borderId="3" xfId="5" applyFont="1" applyBorder="1" applyAlignment="1">
      <alignment horizontal="center" vertical="center"/>
    </xf>
    <xf numFmtId="0" fontId="44" fillId="0" borderId="0" xfId="13" applyFont="1" applyAlignment="1">
      <alignment vertical="center"/>
    </xf>
    <xf numFmtId="0" fontId="38" fillId="0" borderId="0" xfId="13" applyFont="1" applyAlignment="1">
      <alignment vertical="center"/>
    </xf>
    <xf numFmtId="44" fontId="38" fillId="0" borderId="0" xfId="13" applyNumberFormat="1" applyFont="1" applyAlignment="1">
      <alignment vertical="center"/>
    </xf>
    <xf numFmtId="165" fontId="38" fillId="0" borderId="0" xfId="13" applyNumberFormat="1" applyFont="1" applyAlignment="1">
      <alignment vertical="center"/>
    </xf>
    <xf numFmtId="0" fontId="40" fillId="0" borderId="0" xfId="13" applyFont="1" applyAlignment="1">
      <alignment vertical="center"/>
    </xf>
    <xf numFmtId="0" fontId="40" fillId="0" borderId="0" xfId="13" applyFont="1"/>
    <xf numFmtId="0" fontId="41" fillId="0" borderId="0" xfId="13" applyFont="1" applyAlignment="1">
      <alignment vertical="center"/>
    </xf>
    <xf numFmtId="0" fontId="41" fillId="0" borderId="0" xfId="13" applyFont="1" applyAlignment="1">
      <alignment horizontal="center" vertical="center"/>
    </xf>
    <xf numFmtId="165" fontId="40" fillId="0" borderId="0" xfId="13" applyNumberFormat="1" applyFont="1"/>
    <xf numFmtId="164" fontId="41" fillId="0" borderId="0" xfId="13" applyNumberFormat="1" applyFont="1" applyBorder="1" applyAlignment="1">
      <alignment horizontal="left" vertical="center"/>
    </xf>
    <xf numFmtId="44" fontId="20" fillId="0" borderId="0" xfId="13" applyNumberFormat="1" applyFont="1"/>
    <xf numFmtId="0" fontId="47" fillId="0" borderId="0" xfId="0" applyFont="1" applyAlignment="1">
      <alignment vertical="center"/>
    </xf>
    <xf numFmtId="0" fontId="3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 wrapText="1"/>
    </xf>
    <xf numFmtId="44" fontId="38" fillId="0" borderId="0" xfId="5" applyFont="1" applyAlignment="1">
      <alignment horizontal="center" vertical="center"/>
    </xf>
    <xf numFmtId="44" fontId="38" fillId="0" borderId="0" xfId="5" applyFont="1" applyAlignment="1">
      <alignment horizontal="right" vertical="center"/>
    </xf>
    <xf numFmtId="44" fontId="38" fillId="0" borderId="0" xfId="5" applyFont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38" fillId="0" borderId="0" xfId="0" applyFont="1" applyAlignment="1">
      <alignment vertical="center" wrapText="1"/>
    </xf>
    <xf numFmtId="44" fontId="38" fillId="0" borderId="0" xfId="5" applyFont="1" applyAlignment="1">
      <alignment vertical="center"/>
    </xf>
    <xf numFmtId="165" fontId="38" fillId="0" borderId="0" xfId="0" applyNumberFormat="1" applyFont="1" applyAlignment="1">
      <alignment horizontal="center"/>
    </xf>
    <xf numFmtId="0" fontId="48" fillId="0" borderId="0" xfId="0" applyFont="1"/>
    <xf numFmtId="0" fontId="49" fillId="0" borderId="0" xfId="0" applyFont="1" applyAlignment="1">
      <alignment vertical="center"/>
    </xf>
    <xf numFmtId="0" fontId="49" fillId="0" borderId="0" xfId="0" applyFont="1" applyAlignment="1">
      <alignment horizontal="center" vertical="center"/>
    </xf>
    <xf numFmtId="44" fontId="49" fillId="0" borderId="2" xfId="5" applyFont="1" applyBorder="1" applyAlignment="1">
      <alignment vertical="center"/>
    </xf>
    <xf numFmtId="165" fontId="48" fillId="0" borderId="0" xfId="0" applyNumberFormat="1" applyFont="1" applyAlignment="1">
      <alignment horizontal="center"/>
    </xf>
    <xf numFmtId="0" fontId="50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165" fontId="40" fillId="0" borderId="0" xfId="0" applyNumberFormat="1" applyFont="1" applyAlignment="1">
      <alignment vertical="center"/>
    </xf>
    <xf numFmtId="0" fontId="41" fillId="0" borderId="1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38" fillId="0" borderId="0" xfId="0" applyFont="1" applyAlignment="1">
      <alignment wrapText="1"/>
    </xf>
    <xf numFmtId="0" fontId="38" fillId="0" borderId="0" xfId="13" applyFont="1" applyAlignment="1">
      <alignment horizontal="right" vertical="center"/>
    </xf>
    <xf numFmtId="0" fontId="39" fillId="0" borderId="0" xfId="0" applyFont="1" applyAlignment="1">
      <alignment horizontal="center" vertical="center" wrapText="1"/>
    </xf>
    <xf numFmtId="0" fontId="38" fillId="0" borderId="0" xfId="13" applyFont="1" applyAlignment="1">
      <alignment horizontal="center" vertical="center"/>
    </xf>
    <xf numFmtId="44" fontId="38" fillId="0" borderId="0" xfId="7" applyFont="1" applyAlignment="1">
      <alignment vertical="center"/>
    </xf>
    <xf numFmtId="165" fontId="39" fillId="0" borderId="0" xfId="13" applyNumberFormat="1" applyFont="1" applyAlignment="1">
      <alignment horizontal="center" vertical="center"/>
    </xf>
    <xf numFmtId="165" fontId="38" fillId="0" borderId="0" xfId="13" applyNumberFormat="1" applyFont="1"/>
    <xf numFmtId="165" fontId="38" fillId="0" borderId="0" xfId="13" applyNumberFormat="1" applyFont="1" applyAlignment="1">
      <alignment horizontal="center" vertical="center"/>
    </xf>
    <xf numFmtId="0" fontId="51" fillId="0" borderId="0" xfId="0" applyFont="1" applyAlignment="1">
      <alignment horizontal="left" vertical="center"/>
    </xf>
    <xf numFmtId="0" fontId="38" fillId="0" borderId="0" xfId="13" applyFont="1" applyAlignment="1">
      <alignment horizontal="left" vertical="center"/>
    </xf>
    <xf numFmtId="0" fontId="48" fillId="0" borderId="0" xfId="13" applyFont="1" applyAlignment="1">
      <alignment horizontal="right" vertical="center"/>
    </xf>
    <xf numFmtId="0" fontId="48" fillId="0" borderId="0" xfId="13" applyFont="1"/>
    <xf numFmtId="0" fontId="49" fillId="0" borderId="0" xfId="13" applyFont="1" applyAlignment="1">
      <alignment vertical="center"/>
    </xf>
    <xf numFmtId="0" fontId="48" fillId="0" borderId="0" xfId="13" applyFont="1" applyAlignment="1">
      <alignment vertical="center"/>
    </xf>
    <xf numFmtId="0" fontId="49" fillId="0" borderId="0" xfId="13" applyFont="1" applyAlignment="1">
      <alignment horizontal="center" vertical="center"/>
    </xf>
    <xf numFmtId="164" fontId="49" fillId="0" borderId="5" xfId="13" applyNumberFormat="1" applyFont="1" applyBorder="1" applyAlignment="1">
      <alignment horizontal="left" vertical="center"/>
    </xf>
    <xf numFmtId="165" fontId="48" fillId="0" borderId="0" xfId="13" applyNumberFormat="1" applyFont="1"/>
    <xf numFmtId="164" fontId="49" fillId="0" borderId="1" xfId="13" applyNumberFormat="1" applyFont="1" applyBorder="1" applyAlignment="1">
      <alignment horizontal="left" vertical="center"/>
    </xf>
    <xf numFmtId="164" fontId="49" fillId="0" borderId="4" xfId="13" applyNumberFormat="1" applyFont="1" applyBorder="1" applyAlignment="1">
      <alignment horizontal="left" vertical="center"/>
    </xf>
    <xf numFmtId="0" fontId="47" fillId="0" borderId="0" xfId="13" applyFont="1" applyAlignment="1">
      <alignment horizontal="left" vertical="center"/>
    </xf>
    <xf numFmtId="0" fontId="26" fillId="0" borderId="0" xfId="13" applyFont="1" applyAlignment="1">
      <alignment vertical="center"/>
    </xf>
    <xf numFmtId="0" fontId="26" fillId="0" borderId="0" xfId="13" applyFont="1"/>
    <xf numFmtId="44" fontId="26" fillId="0" borderId="0" xfId="13" applyNumberFormat="1" applyFont="1"/>
    <xf numFmtId="44" fontId="52" fillId="0" borderId="0" xfId="5" applyFont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/>
    <xf numFmtId="0" fontId="41" fillId="0" borderId="0" xfId="0" applyFont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165" fontId="44" fillId="0" borderId="0" xfId="13" applyNumberFormat="1" applyFont="1" applyAlignment="1">
      <alignment horizontal="center" vertical="center"/>
    </xf>
    <xf numFmtId="165" fontId="39" fillId="0" borderId="3" xfId="13" applyNumberFormat="1" applyFont="1" applyBorder="1" applyAlignment="1">
      <alignment horizontal="center" vertical="center"/>
    </xf>
    <xf numFmtId="0" fontId="53" fillId="3" borderId="0" xfId="0" applyFont="1" applyFill="1"/>
    <xf numFmtId="0" fontId="54" fillId="3" borderId="0" xfId="1" applyFont="1" applyFill="1"/>
    <xf numFmtId="44" fontId="55" fillId="0" borderId="4" xfId="5" applyFont="1" applyBorder="1" applyAlignment="1">
      <alignment vertical="center"/>
    </xf>
    <xf numFmtId="44" fontId="57" fillId="0" borderId="0" xfId="5" applyFont="1" applyAlignment="1">
      <alignment vertical="center"/>
    </xf>
    <xf numFmtId="44" fontId="57" fillId="0" borderId="0" xfId="5" applyFont="1"/>
    <xf numFmtId="44" fontId="56" fillId="0" borderId="0" xfId="5" applyFont="1"/>
    <xf numFmtId="44" fontId="55" fillId="0" borderId="5" xfId="5" applyFont="1" applyBorder="1" applyAlignment="1">
      <alignment vertical="center"/>
    </xf>
    <xf numFmtId="44" fontId="55" fillId="0" borderId="0" xfId="5" applyFont="1" applyBorder="1" applyAlignment="1">
      <alignment vertical="center"/>
    </xf>
    <xf numFmtId="44" fontId="45" fillId="0" borderId="0" xfId="5" applyFont="1" applyAlignment="1">
      <alignment horizontal="center" vertical="center"/>
    </xf>
    <xf numFmtId="44" fontId="45" fillId="0" borderId="1" xfId="5" applyFont="1" applyBorder="1" applyAlignment="1">
      <alignment horizontal="center" vertical="center"/>
    </xf>
    <xf numFmtId="44" fontId="57" fillId="0" borderId="4" xfId="5" applyFont="1" applyBorder="1" applyAlignment="1">
      <alignment vertical="center"/>
    </xf>
  </cellXfs>
  <cellStyles count="18">
    <cellStyle name="Bad" xfId="1" builtinId="27"/>
    <cellStyle name="Comma" xfId="2" builtinId="3"/>
    <cellStyle name="Comma 2" xfId="3"/>
    <cellStyle name="Comma 3" xfId="4"/>
    <cellStyle name="Currency" xfId="5" builtinId="4"/>
    <cellStyle name="Currency 2" xfId="6"/>
    <cellStyle name="Currency 3" xfId="7"/>
    <cellStyle name="Currency 3 2" xfId="8"/>
    <cellStyle name="Currency 3 2 2 2" xfId="17"/>
    <cellStyle name="Currency 5 2" xfId="16"/>
    <cellStyle name="Normal" xfId="0" builtinId="0"/>
    <cellStyle name="Normal 2" xfId="9"/>
    <cellStyle name="Normal 2 2" xfId="10"/>
    <cellStyle name="Normal 2 2 2" xfId="11"/>
    <cellStyle name="Normal 2 2 2 2" xfId="14"/>
    <cellStyle name="Normal 2_PA9422012 - SGG 8118 Y - A5 2.0 TFSI QU - FRONT_REAR (RSA)_PA5542013 - SDJ 1000 T - A4 1.8T FSI MU - REAR (ETIQA)" xfId="15"/>
    <cellStyle name="Normal 3" xfId="12"/>
    <cellStyle name="Normal 3_PA2832013 - SJU 4838 U - A4 1.8T FSI MU - FRONT (AVIVA)" xfId="1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D511"/>
  <sheetViews>
    <sheetView topLeftCell="A12" zoomScaleNormal="100" workbookViewId="0">
      <selection activeCell="D18" sqref="D18:D20"/>
    </sheetView>
  </sheetViews>
  <sheetFormatPr defaultColWidth="9.1796875" defaultRowHeight="12.5"/>
  <cols>
    <col min="1" max="1" width="26.7265625" style="18" customWidth="1"/>
    <col min="2" max="2" width="6.453125" style="18" customWidth="1"/>
    <col min="3" max="3" width="25.7265625" style="18" customWidth="1"/>
    <col min="4" max="4" width="30.26953125" style="18" customWidth="1"/>
    <col min="5" max="16384" width="9.1796875" style="18"/>
  </cols>
  <sheetData>
    <row r="1" spans="1:4" ht="24.75" customHeight="1">
      <c r="A1" s="16" t="s">
        <v>38</v>
      </c>
      <c r="B1" s="17"/>
      <c r="C1" s="17"/>
    </row>
    <row r="2" spans="1:4" ht="13.5" customHeight="1">
      <c r="A2" s="17" t="s">
        <v>42</v>
      </c>
      <c r="B2" s="17"/>
      <c r="C2" s="17"/>
    </row>
    <row r="3" spans="1:4" ht="13.5" customHeight="1">
      <c r="A3" s="17" t="s">
        <v>43</v>
      </c>
      <c r="B3" s="17"/>
      <c r="C3" s="17"/>
      <c r="D3" s="88" t="s">
        <v>96</v>
      </c>
    </row>
    <row r="4" spans="1:4" ht="15" customHeight="1">
      <c r="A4" s="62" t="s">
        <v>64</v>
      </c>
      <c r="B4" s="17"/>
      <c r="C4" s="17"/>
    </row>
    <row r="5" spans="1:4" ht="15" customHeight="1">
      <c r="A5" s="17"/>
      <c r="B5" s="17"/>
      <c r="C5" s="17"/>
    </row>
    <row r="6" spans="1:4" ht="15" customHeight="1">
      <c r="A6" s="19" t="s">
        <v>8</v>
      </c>
      <c r="B6" s="17"/>
      <c r="C6" s="17"/>
    </row>
    <row r="7" spans="1:4" ht="15.65" customHeight="1">
      <c r="A7" s="63"/>
      <c r="B7" s="17"/>
      <c r="C7" s="17"/>
      <c r="D7" s="21"/>
    </row>
    <row r="8" spans="1:4" ht="15.65" customHeight="1">
      <c r="A8" s="17"/>
      <c r="B8" s="17"/>
      <c r="C8" s="17"/>
      <c r="D8" s="64"/>
    </row>
    <row r="9" spans="1:4" ht="15.65" customHeight="1">
      <c r="A9" s="14" t="s">
        <v>7</v>
      </c>
      <c r="B9" s="65" t="s">
        <v>0</v>
      </c>
      <c r="C9" s="17" t="s">
        <v>24</v>
      </c>
      <c r="D9" s="17"/>
    </row>
    <row r="10" spans="1:4" ht="15.65" customHeight="1">
      <c r="A10" s="14" t="s">
        <v>19</v>
      </c>
      <c r="B10" s="65" t="s">
        <v>0</v>
      </c>
      <c r="C10" s="17" t="s">
        <v>44</v>
      </c>
      <c r="D10" s="17"/>
    </row>
    <row r="11" spans="1:4" ht="15.65" customHeight="1">
      <c r="A11" s="14" t="s">
        <v>20</v>
      </c>
      <c r="B11" s="65" t="s">
        <v>0</v>
      </c>
      <c r="C11" s="66" t="s">
        <v>45</v>
      </c>
      <c r="D11" s="17"/>
    </row>
    <row r="12" spans="1:4" ht="15.65" customHeight="1">
      <c r="A12" s="14" t="s">
        <v>21</v>
      </c>
      <c r="B12" s="65" t="s">
        <v>0</v>
      </c>
      <c r="C12" s="66" t="s">
        <v>46</v>
      </c>
      <c r="D12" s="17"/>
    </row>
    <row r="13" spans="1:4" ht="15.65" customHeight="1">
      <c r="A13" s="14" t="s">
        <v>22</v>
      </c>
      <c r="B13" s="65" t="s">
        <v>0</v>
      </c>
      <c r="C13" s="17" t="s">
        <v>97</v>
      </c>
      <c r="D13" s="17"/>
    </row>
    <row r="14" spans="1:4" ht="15.65" customHeight="1">
      <c r="A14" s="14" t="s">
        <v>23</v>
      </c>
      <c r="B14" s="65" t="s">
        <v>0</v>
      </c>
      <c r="C14" s="67">
        <v>43907</v>
      </c>
      <c r="D14" s="17"/>
    </row>
    <row r="15" spans="1:4" ht="14.15" customHeight="1">
      <c r="A15" s="24"/>
      <c r="B15" s="65"/>
      <c r="C15" s="68"/>
      <c r="D15" s="17"/>
    </row>
    <row r="16" spans="1:4" ht="19.5" customHeight="1">
      <c r="A16" s="78" t="s">
        <v>74</v>
      </c>
      <c r="B16" s="65"/>
      <c r="C16" s="83"/>
    </row>
    <row r="17" spans="1:4" ht="19.5" customHeight="1">
      <c r="A17" s="24"/>
      <c r="B17" s="65"/>
      <c r="C17" s="68"/>
    </row>
    <row r="18" spans="1:4" ht="15.75" customHeight="1">
      <c r="A18" s="14" t="s">
        <v>66</v>
      </c>
      <c r="B18" s="65"/>
      <c r="C18" s="69"/>
      <c r="D18" s="170" t="s">
        <v>123</v>
      </c>
    </row>
    <row r="19" spans="1:4" s="71" customFormat="1" ht="18.75" customHeight="1">
      <c r="A19" s="15" t="s">
        <v>67</v>
      </c>
      <c r="B19" s="70"/>
      <c r="C19" s="70"/>
      <c r="D19" s="170" t="s">
        <v>124</v>
      </c>
    </row>
    <row r="20" spans="1:4" s="71" customFormat="1" ht="14.15" customHeight="1">
      <c r="A20" s="15" t="s">
        <v>68</v>
      </c>
      <c r="D20" s="171" t="s">
        <v>125</v>
      </c>
    </row>
    <row r="21" spans="1:4" s="71" customFormat="1" ht="15.65" customHeight="1">
      <c r="A21" s="15" t="s">
        <v>69</v>
      </c>
    </row>
    <row r="22" spans="1:4" s="71" customFormat="1" ht="15.65" customHeight="1">
      <c r="A22" s="15"/>
    </row>
    <row r="23" spans="1:4" s="71" customFormat="1" ht="15.65" customHeight="1">
      <c r="A23" s="45" t="s">
        <v>70</v>
      </c>
      <c r="B23" s="72"/>
      <c r="C23" s="70"/>
    </row>
    <row r="24" spans="1:4" ht="14.15" customHeight="1">
      <c r="A24" s="45" t="s">
        <v>71</v>
      </c>
      <c r="B24" s="73"/>
      <c r="C24" s="68"/>
      <c r="D24" s="17"/>
    </row>
    <row r="25" spans="1:4" ht="14.15" customHeight="1">
      <c r="A25" s="45"/>
      <c r="B25" s="73"/>
      <c r="C25" s="68"/>
      <c r="D25" s="17"/>
    </row>
    <row r="26" spans="1:4" ht="15.65" customHeight="1">
      <c r="A26" s="14" t="s">
        <v>25</v>
      </c>
      <c r="B26" s="65" t="s">
        <v>0</v>
      </c>
      <c r="C26" s="17" t="s">
        <v>98</v>
      </c>
      <c r="D26" s="17"/>
    </row>
    <row r="27" spans="1:4" ht="15.65" customHeight="1">
      <c r="A27" s="14" t="s">
        <v>26</v>
      </c>
      <c r="B27" s="65" t="s">
        <v>0</v>
      </c>
      <c r="C27" s="17" t="s">
        <v>99</v>
      </c>
      <c r="D27" s="17"/>
    </row>
    <row r="28" spans="1:4" ht="15.65" customHeight="1">
      <c r="A28" s="14"/>
      <c r="B28" s="65"/>
      <c r="C28" s="17" t="s">
        <v>100</v>
      </c>
      <c r="D28" s="17"/>
    </row>
    <row r="29" spans="1:4" ht="15.65" customHeight="1">
      <c r="A29" s="14"/>
      <c r="B29" s="65"/>
      <c r="C29" s="17" t="s">
        <v>101</v>
      </c>
      <c r="D29" s="17"/>
    </row>
    <row r="30" spans="1:4" ht="15.65" customHeight="1">
      <c r="A30" s="14" t="s">
        <v>27</v>
      </c>
      <c r="B30" s="65" t="s">
        <v>0</v>
      </c>
      <c r="C30" s="27" t="s">
        <v>102</v>
      </c>
      <c r="D30" s="17"/>
    </row>
    <row r="31" spans="1:4" ht="15.65" customHeight="1">
      <c r="A31" s="14" t="s">
        <v>28</v>
      </c>
      <c r="B31" s="65" t="s">
        <v>0</v>
      </c>
      <c r="C31" s="17" t="s">
        <v>72</v>
      </c>
      <c r="D31" s="17"/>
    </row>
    <row r="32" spans="1:4" ht="14">
      <c r="A32" s="14" t="s">
        <v>47</v>
      </c>
      <c r="B32" s="26" t="s">
        <v>0</v>
      </c>
      <c r="C32" s="27">
        <v>1900233885</v>
      </c>
      <c r="D32" s="17"/>
    </row>
    <row r="33" spans="1:4" ht="21.75" customHeight="1">
      <c r="A33" s="14" t="s">
        <v>30</v>
      </c>
      <c r="B33" s="65" t="s">
        <v>0</v>
      </c>
      <c r="C33" s="19" t="s">
        <v>103</v>
      </c>
      <c r="D33" s="17"/>
    </row>
    <row r="34" spans="1:4" ht="15.5">
      <c r="A34" s="14" t="s">
        <v>29</v>
      </c>
      <c r="B34" s="65" t="s">
        <v>0</v>
      </c>
      <c r="C34" s="17" t="s">
        <v>73</v>
      </c>
      <c r="D34" s="17"/>
    </row>
    <row r="35" spans="1:4" ht="15.65" customHeight="1">
      <c r="A35" s="74" t="s">
        <v>31</v>
      </c>
      <c r="B35" s="75" t="s">
        <v>0</v>
      </c>
      <c r="C35" s="81">
        <v>43769</v>
      </c>
    </row>
    <row r="36" spans="1:4" ht="15.65" customHeight="1">
      <c r="A36" s="14" t="s">
        <v>32</v>
      </c>
      <c r="B36" s="65" t="s">
        <v>0</v>
      </c>
      <c r="C36" s="27" t="s">
        <v>104</v>
      </c>
      <c r="D36" s="17"/>
    </row>
    <row r="37" spans="1:4" ht="15.65" customHeight="1">
      <c r="A37" s="14" t="s">
        <v>39</v>
      </c>
      <c r="B37" s="65" t="s">
        <v>0</v>
      </c>
      <c r="C37" s="27" t="s">
        <v>105</v>
      </c>
      <c r="D37" s="17"/>
    </row>
    <row r="38" spans="1:4" ht="15.65" customHeight="1">
      <c r="A38" s="14" t="s">
        <v>33</v>
      </c>
      <c r="B38" s="65" t="s">
        <v>0</v>
      </c>
      <c r="C38" s="76" t="s">
        <v>48</v>
      </c>
      <c r="D38" s="17"/>
    </row>
    <row r="39" spans="1:4" ht="15.65" customHeight="1">
      <c r="A39" s="14" t="s">
        <v>34</v>
      </c>
      <c r="B39" s="65" t="s">
        <v>0</v>
      </c>
      <c r="C39" s="77" t="s">
        <v>48</v>
      </c>
      <c r="D39" s="17"/>
    </row>
    <row r="40" spans="1:4" ht="15.65" customHeight="1">
      <c r="A40" s="14" t="s">
        <v>35</v>
      </c>
      <c r="B40" s="65" t="s">
        <v>0</v>
      </c>
      <c r="C40" s="17" t="s">
        <v>60</v>
      </c>
      <c r="D40" s="17"/>
    </row>
    <row r="41" spans="1:4" ht="15.65" customHeight="1">
      <c r="A41" s="14" t="s">
        <v>36</v>
      </c>
      <c r="B41" s="65" t="s">
        <v>0</v>
      </c>
      <c r="C41" s="67">
        <v>43900</v>
      </c>
      <c r="D41" s="17"/>
    </row>
    <row r="42" spans="1:4" ht="15.65" customHeight="1">
      <c r="A42" s="14" t="s">
        <v>37</v>
      </c>
      <c r="B42" s="65" t="s">
        <v>0</v>
      </c>
      <c r="C42" s="67" t="s">
        <v>106</v>
      </c>
    </row>
    <row r="43" spans="1:4" ht="15.65" customHeight="1">
      <c r="A43" s="14"/>
      <c r="B43" s="65"/>
      <c r="C43" s="67"/>
    </row>
    <row r="44" spans="1:4" ht="15.65" customHeight="1">
      <c r="A44" s="24"/>
      <c r="B44" s="78"/>
      <c r="C44" s="17"/>
    </row>
    <row r="45" spans="1:4" ht="15.65" customHeight="1">
      <c r="A45" s="24"/>
      <c r="B45" s="78"/>
      <c r="C45" s="17"/>
    </row>
    <row r="46" spans="1:4" ht="15.65" customHeight="1">
      <c r="A46" s="24"/>
      <c r="B46" s="78"/>
      <c r="C46" s="17"/>
    </row>
    <row r="47" spans="1:4" ht="15.65" customHeight="1">
      <c r="A47" s="24"/>
      <c r="B47" s="78"/>
      <c r="C47" s="17"/>
    </row>
    <row r="48" spans="1:4" ht="15.65" customHeight="1">
      <c r="A48" s="79"/>
      <c r="B48" s="80"/>
    </row>
    <row r="49" spans="1:2" ht="15.65" customHeight="1">
      <c r="A49" s="79"/>
      <c r="B49" s="80"/>
    </row>
    <row r="50" spans="1:2" ht="15.65" customHeight="1">
      <c r="A50" s="79"/>
      <c r="B50" s="80"/>
    </row>
    <row r="51" spans="1:2" ht="15.65" customHeight="1">
      <c r="A51" s="79"/>
      <c r="B51" s="80"/>
    </row>
    <row r="52" spans="1:2" ht="15.65" customHeight="1">
      <c r="A52" s="79"/>
      <c r="B52" s="80"/>
    </row>
    <row r="53" spans="1:2" ht="15.65" customHeight="1">
      <c r="A53" s="79"/>
      <c r="B53" s="80"/>
    </row>
    <row r="54" spans="1:2" ht="15.65" customHeight="1">
      <c r="A54" s="79"/>
      <c r="B54" s="80"/>
    </row>
    <row r="55" spans="1:2" ht="15.65" customHeight="1">
      <c r="A55" s="79"/>
      <c r="B55" s="80"/>
    </row>
    <row r="56" spans="1:2" ht="15.65" customHeight="1">
      <c r="A56" s="79"/>
      <c r="B56" s="80"/>
    </row>
    <row r="57" spans="1:2" ht="15.65" customHeight="1">
      <c r="A57" s="79"/>
      <c r="B57" s="80"/>
    </row>
    <row r="58" spans="1:2" ht="15.65" customHeight="1">
      <c r="A58" s="79"/>
      <c r="B58" s="80"/>
    </row>
    <row r="59" spans="1:2" ht="15.65" customHeight="1">
      <c r="A59" s="79"/>
      <c r="B59" s="80"/>
    </row>
    <row r="60" spans="1:2" ht="15.65" customHeight="1">
      <c r="A60" s="79"/>
      <c r="B60" s="80"/>
    </row>
    <row r="61" spans="1:2" ht="15.65" customHeight="1">
      <c r="A61" s="79"/>
      <c r="B61" s="80"/>
    </row>
    <row r="62" spans="1:2" ht="15.65" customHeight="1">
      <c r="A62" s="79"/>
      <c r="B62" s="80"/>
    </row>
    <row r="63" spans="1:2" ht="15.65" customHeight="1">
      <c r="A63" s="79"/>
      <c r="B63" s="80"/>
    </row>
    <row r="64" spans="1:2" ht="15.65" customHeight="1">
      <c r="A64" s="79"/>
      <c r="B64" s="80"/>
    </row>
    <row r="65" spans="1:2" ht="15.65" customHeight="1">
      <c r="A65" s="79"/>
      <c r="B65" s="80"/>
    </row>
    <row r="66" spans="1:2" ht="15.65" customHeight="1">
      <c r="A66" s="79"/>
      <c r="B66" s="80"/>
    </row>
    <row r="67" spans="1:2" ht="15.65" customHeight="1">
      <c r="A67" s="79"/>
      <c r="B67" s="80"/>
    </row>
    <row r="68" spans="1:2" ht="15.65" customHeight="1">
      <c r="A68" s="79"/>
      <c r="B68" s="80"/>
    </row>
    <row r="69" spans="1:2" ht="15.65" customHeight="1">
      <c r="A69" s="79"/>
      <c r="B69" s="80"/>
    </row>
    <row r="70" spans="1:2" ht="15.65" customHeight="1">
      <c r="A70" s="79"/>
      <c r="B70" s="80"/>
    </row>
    <row r="71" spans="1:2" ht="15.65" customHeight="1">
      <c r="A71" s="79"/>
      <c r="B71" s="80"/>
    </row>
    <row r="72" spans="1:2" ht="15.65" customHeight="1">
      <c r="A72" s="79"/>
      <c r="B72" s="80"/>
    </row>
    <row r="73" spans="1:2" ht="15.65" customHeight="1">
      <c r="A73" s="79"/>
      <c r="B73" s="80"/>
    </row>
    <row r="74" spans="1:2" ht="15.65" customHeight="1">
      <c r="A74" s="79"/>
      <c r="B74" s="80"/>
    </row>
    <row r="75" spans="1:2" ht="15.65" customHeight="1">
      <c r="A75" s="79"/>
      <c r="B75" s="80"/>
    </row>
    <row r="76" spans="1:2" ht="15.65" customHeight="1">
      <c r="A76" s="79"/>
      <c r="B76" s="80"/>
    </row>
    <row r="77" spans="1:2" ht="15.65" customHeight="1">
      <c r="A77" s="79"/>
      <c r="B77" s="80"/>
    </row>
    <row r="78" spans="1:2" ht="15.65" customHeight="1">
      <c r="A78" s="79"/>
      <c r="B78" s="80"/>
    </row>
    <row r="79" spans="1:2" ht="15.65" customHeight="1">
      <c r="A79" s="79"/>
      <c r="B79" s="80"/>
    </row>
    <row r="80" spans="1:2" ht="15.65" customHeight="1">
      <c r="A80" s="79"/>
      <c r="B80" s="80"/>
    </row>
    <row r="81" spans="1:2" ht="15.65" customHeight="1">
      <c r="A81" s="79"/>
      <c r="B81" s="80"/>
    </row>
    <row r="82" spans="1:2" ht="15.65" customHeight="1">
      <c r="A82" s="79"/>
      <c r="B82" s="80"/>
    </row>
    <row r="83" spans="1:2" ht="15.65" customHeight="1">
      <c r="A83" s="79"/>
      <c r="B83" s="80"/>
    </row>
    <row r="84" spans="1:2" ht="15.65" customHeight="1">
      <c r="A84" s="79"/>
      <c r="B84" s="80"/>
    </row>
    <row r="85" spans="1:2" ht="15.65" customHeight="1">
      <c r="A85" s="79"/>
      <c r="B85" s="80"/>
    </row>
    <row r="86" spans="1:2" ht="15.65" customHeight="1">
      <c r="A86" s="79"/>
      <c r="B86" s="80"/>
    </row>
    <row r="87" spans="1:2" ht="15.65" customHeight="1">
      <c r="A87" s="79"/>
      <c r="B87" s="80"/>
    </row>
    <row r="88" spans="1:2" ht="15.65" customHeight="1">
      <c r="A88" s="79"/>
      <c r="B88" s="80"/>
    </row>
    <row r="89" spans="1:2" ht="15.65" customHeight="1">
      <c r="A89" s="79"/>
      <c r="B89" s="80"/>
    </row>
    <row r="90" spans="1:2" ht="15.65" customHeight="1">
      <c r="A90" s="79"/>
      <c r="B90" s="80"/>
    </row>
    <row r="91" spans="1:2" ht="15.65" customHeight="1">
      <c r="A91" s="79"/>
      <c r="B91" s="80"/>
    </row>
    <row r="92" spans="1:2" ht="15.65" customHeight="1">
      <c r="A92" s="79"/>
      <c r="B92" s="80"/>
    </row>
    <row r="93" spans="1:2" ht="15.65" customHeight="1">
      <c r="A93" s="79"/>
      <c r="B93" s="80"/>
    </row>
    <row r="94" spans="1:2" ht="15.65" customHeight="1">
      <c r="A94" s="79"/>
      <c r="B94" s="80"/>
    </row>
    <row r="95" spans="1:2" ht="15.65" customHeight="1">
      <c r="A95" s="79"/>
      <c r="B95" s="80"/>
    </row>
    <row r="96" spans="1:2" ht="15.65" customHeight="1">
      <c r="A96" s="79"/>
      <c r="B96" s="80"/>
    </row>
    <row r="97" spans="1:2" ht="15.65" customHeight="1">
      <c r="A97" s="79"/>
      <c r="B97" s="80"/>
    </row>
    <row r="98" spans="1:2" ht="15.65" customHeight="1">
      <c r="A98" s="79"/>
      <c r="B98" s="80"/>
    </row>
    <row r="99" spans="1:2" ht="15.65" customHeight="1">
      <c r="A99" s="79"/>
      <c r="B99" s="80"/>
    </row>
    <row r="100" spans="1:2" ht="15.65" customHeight="1">
      <c r="A100" s="79"/>
      <c r="B100" s="80"/>
    </row>
    <row r="101" spans="1:2" ht="15.65" customHeight="1">
      <c r="A101" s="79"/>
      <c r="B101" s="80"/>
    </row>
    <row r="102" spans="1:2" ht="15.65" customHeight="1">
      <c r="A102" s="79"/>
      <c r="B102" s="80"/>
    </row>
    <row r="103" spans="1:2" ht="15.65" customHeight="1">
      <c r="A103" s="79"/>
      <c r="B103" s="80"/>
    </row>
    <row r="104" spans="1:2" ht="15.65" customHeight="1">
      <c r="A104" s="79"/>
      <c r="B104" s="80"/>
    </row>
    <row r="105" spans="1:2" ht="15.65" customHeight="1">
      <c r="A105" s="79"/>
      <c r="B105" s="80"/>
    </row>
    <row r="106" spans="1:2" ht="15.65" customHeight="1">
      <c r="A106" s="79"/>
      <c r="B106" s="80"/>
    </row>
    <row r="107" spans="1:2" ht="15.65" customHeight="1">
      <c r="A107" s="79"/>
      <c r="B107" s="80"/>
    </row>
    <row r="108" spans="1:2" ht="15.65" customHeight="1">
      <c r="A108" s="79"/>
      <c r="B108" s="80"/>
    </row>
    <row r="109" spans="1:2" ht="15.65" customHeight="1">
      <c r="A109" s="79"/>
      <c r="B109" s="80"/>
    </row>
    <row r="110" spans="1:2" ht="15.65" customHeight="1">
      <c r="A110" s="79"/>
      <c r="B110" s="80"/>
    </row>
    <row r="111" spans="1:2" ht="15.65" customHeight="1">
      <c r="A111" s="79"/>
      <c r="B111" s="80"/>
    </row>
    <row r="112" spans="1:2" ht="15.65" customHeight="1">
      <c r="A112" s="79"/>
      <c r="B112" s="80"/>
    </row>
    <row r="113" spans="1:2" ht="15.65" customHeight="1">
      <c r="A113" s="79"/>
      <c r="B113" s="80"/>
    </row>
    <row r="114" spans="1:2" ht="15.65" customHeight="1">
      <c r="A114" s="79"/>
      <c r="B114" s="80"/>
    </row>
    <row r="115" spans="1:2" ht="15.65" customHeight="1">
      <c r="A115" s="79"/>
      <c r="B115" s="80"/>
    </row>
    <row r="116" spans="1:2" ht="15.65" customHeight="1">
      <c r="A116" s="79"/>
      <c r="B116" s="80"/>
    </row>
    <row r="117" spans="1:2" ht="15.65" customHeight="1">
      <c r="A117" s="79"/>
      <c r="B117" s="80"/>
    </row>
    <row r="118" spans="1:2" ht="15.65" customHeight="1">
      <c r="A118" s="79"/>
      <c r="B118" s="80"/>
    </row>
    <row r="119" spans="1:2" ht="15.65" customHeight="1">
      <c r="A119" s="79"/>
      <c r="B119" s="80"/>
    </row>
    <row r="120" spans="1:2" ht="15.65" customHeight="1">
      <c r="A120" s="79"/>
      <c r="B120" s="80"/>
    </row>
    <row r="121" spans="1:2" ht="15.65" customHeight="1">
      <c r="A121" s="79"/>
      <c r="B121" s="80"/>
    </row>
    <row r="122" spans="1:2" ht="15.65" customHeight="1">
      <c r="A122" s="79"/>
      <c r="B122" s="80"/>
    </row>
    <row r="123" spans="1:2" ht="15.65" customHeight="1">
      <c r="A123" s="79"/>
      <c r="B123" s="80"/>
    </row>
    <row r="124" spans="1:2" ht="15.65" customHeight="1">
      <c r="A124" s="79"/>
      <c r="B124" s="80"/>
    </row>
    <row r="125" spans="1:2" ht="15.65" customHeight="1">
      <c r="A125" s="79"/>
      <c r="B125" s="80"/>
    </row>
    <row r="126" spans="1:2" ht="15.65" customHeight="1">
      <c r="A126" s="79"/>
      <c r="B126" s="80"/>
    </row>
    <row r="127" spans="1:2" ht="15.65" customHeight="1">
      <c r="A127" s="79"/>
      <c r="B127" s="80"/>
    </row>
    <row r="128" spans="1:2" ht="15.65" customHeight="1">
      <c r="A128" s="79"/>
      <c r="B128" s="80"/>
    </row>
    <row r="129" spans="1:3" ht="15.65" customHeight="1">
      <c r="A129" s="79"/>
      <c r="B129" s="80"/>
      <c r="C129" s="34"/>
    </row>
    <row r="130" spans="1:3" ht="15.65" customHeight="1">
      <c r="A130" s="79"/>
      <c r="B130" s="80"/>
      <c r="C130" s="34"/>
    </row>
    <row r="131" spans="1:3" ht="15.65" customHeight="1">
      <c r="A131" s="79"/>
      <c r="B131" s="80"/>
      <c r="C131" s="34"/>
    </row>
    <row r="132" spans="1:3" ht="15.65" customHeight="1">
      <c r="A132" s="79"/>
      <c r="B132" s="80"/>
      <c r="C132" s="34"/>
    </row>
    <row r="133" spans="1:3" ht="15.65" customHeight="1">
      <c r="A133" s="79"/>
      <c r="B133" s="80"/>
      <c r="C133" s="34"/>
    </row>
    <row r="134" spans="1:3" ht="15.65" customHeight="1">
      <c r="A134" s="79"/>
      <c r="B134" s="80"/>
      <c r="C134" s="34"/>
    </row>
    <row r="135" spans="1:3" ht="15.65" customHeight="1">
      <c r="A135" s="79"/>
      <c r="B135" s="80"/>
      <c r="C135" s="34"/>
    </row>
    <row r="136" spans="1:3" ht="15.65" customHeight="1">
      <c r="A136" s="79"/>
      <c r="B136" s="80"/>
      <c r="C136" s="34"/>
    </row>
    <row r="137" spans="1:3" ht="15.65" customHeight="1">
      <c r="A137" s="79"/>
      <c r="B137" s="80"/>
      <c r="C137" s="34"/>
    </row>
    <row r="138" spans="1:3" ht="15.65" customHeight="1">
      <c r="A138" s="79"/>
      <c r="B138" s="80"/>
      <c r="C138" s="34"/>
    </row>
    <row r="139" spans="1:3" ht="15.65" customHeight="1">
      <c r="A139" s="79"/>
      <c r="B139" s="80"/>
      <c r="C139" s="34"/>
    </row>
    <row r="140" spans="1:3" ht="15.65" customHeight="1">
      <c r="A140" s="79"/>
      <c r="B140" s="80"/>
      <c r="C140" s="34"/>
    </row>
    <row r="141" spans="1:3" ht="15.65" customHeight="1">
      <c r="A141" s="79"/>
      <c r="B141" s="80"/>
      <c r="C141" s="34"/>
    </row>
    <row r="142" spans="1:3" ht="15.65" customHeight="1">
      <c r="A142" s="79"/>
      <c r="B142" s="80"/>
      <c r="C142" s="34"/>
    </row>
    <row r="143" spans="1:3" ht="15.65" customHeight="1">
      <c r="A143" s="79"/>
      <c r="B143" s="80"/>
      <c r="C143" s="34"/>
    </row>
    <row r="144" spans="1:3" ht="15.65" customHeight="1">
      <c r="A144" s="79"/>
      <c r="B144" s="80"/>
      <c r="C144" s="34"/>
    </row>
    <row r="145" spans="1:3" ht="15.65" customHeight="1">
      <c r="A145" s="79"/>
      <c r="B145" s="80"/>
      <c r="C145" s="34"/>
    </row>
    <row r="146" spans="1:3" ht="15.65" customHeight="1">
      <c r="A146" s="79"/>
      <c r="B146" s="80"/>
      <c r="C146" s="34"/>
    </row>
    <row r="147" spans="1:3" ht="15.65" customHeight="1">
      <c r="A147" s="79"/>
      <c r="B147" s="80"/>
      <c r="C147" s="34"/>
    </row>
    <row r="148" spans="1:3" ht="15.65" customHeight="1">
      <c r="A148" s="79"/>
      <c r="B148" s="80"/>
      <c r="C148" s="34"/>
    </row>
    <row r="149" spans="1:3" ht="15.65" customHeight="1">
      <c r="A149" s="79"/>
      <c r="B149" s="80"/>
      <c r="C149" s="34"/>
    </row>
    <row r="150" spans="1:3" ht="15.65" customHeight="1">
      <c r="A150" s="79"/>
      <c r="B150" s="80"/>
      <c r="C150" s="34"/>
    </row>
    <row r="151" spans="1:3" ht="15.65" customHeight="1">
      <c r="A151" s="79"/>
      <c r="B151" s="80"/>
      <c r="C151" s="34"/>
    </row>
    <row r="152" spans="1:3" ht="15.65" customHeight="1">
      <c r="A152" s="79"/>
      <c r="B152" s="80"/>
      <c r="C152" s="34"/>
    </row>
    <row r="153" spans="1:3" ht="15.65" customHeight="1">
      <c r="A153" s="79"/>
      <c r="B153" s="80"/>
      <c r="C153" s="34"/>
    </row>
    <row r="154" spans="1:3" ht="15.65" customHeight="1">
      <c r="A154" s="79"/>
      <c r="B154" s="80"/>
      <c r="C154" s="34"/>
    </row>
    <row r="155" spans="1:3" ht="15.65" customHeight="1">
      <c r="A155" s="79"/>
      <c r="B155" s="80"/>
      <c r="C155" s="34"/>
    </row>
    <row r="156" spans="1:3" ht="15.65" customHeight="1">
      <c r="A156" s="79"/>
      <c r="B156" s="80"/>
      <c r="C156" s="34"/>
    </row>
    <row r="157" spans="1:3" ht="15.65" customHeight="1">
      <c r="A157" s="79"/>
      <c r="B157" s="80"/>
      <c r="C157" s="34"/>
    </row>
    <row r="158" spans="1:3" ht="15.65" customHeight="1">
      <c r="A158" s="79"/>
      <c r="B158" s="80"/>
      <c r="C158" s="34"/>
    </row>
    <row r="159" spans="1:3" ht="15.65" customHeight="1">
      <c r="A159" s="79"/>
      <c r="B159" s="80"/>
      <c r="C159" s="34"/>
    </row>
    <row r="160" spans="1:3" ht="15.65" customHeight="1">
      <c r="A160" s="79"/>
      <c r="B160" s="80"/>
      <c r="C160" s="34"/>
    </row>
    <row r="161" spans="1:3" ht="15.65" customHeight="1">
      <c r="A161" s="79"/>
      <c r="B161" s="80"/>
      <c r="C161" s="34"/>
    </row>
    <row r="162" spans="1:3" ht="15.65" customHeight="1">
      <c r="A162" s="79"/>
      <c r="B162" s="80"/>
      <c r="C162" s="34"/>
    </row>
    <row r="163" spans="1:3" ht="15.65" customHeight="1">
      <c r="A163" s="79"/>
      <c r="B163" s="80"/>
      <c r="C163" s="34"/>
    </row>
    <row r="164" spans="1:3" ht="15.65" customHeight="1">
      <c r="A164" s="79"/>
      <c r="B164" s="80"/>
      <c r="C164" s="34"/>
    </row>
    <row r="165" spans="1:3" ht="15.5">
      <c r="A165" s="79"/>
      <c r="B165" s="80"/>
      <c r="C165" s="34"/>
    </row>
    <row r="166" spans="1:3" ht="15.5">
      <c r="A166" s="79"/>
      <c r="B166" s="80"/>
      <c r="C166" s="34"/>
    </row>
    <row r="167" spans="1:3" ht="15.5">
      <c r="A167" s="79"/>
      <c r="B167" s="80"/>
      <c r="C167" s="34"/>
    </row>
    <row r="168" spans="1:3" ht="15.5">
      <c r="A168" s="79"/>
      <c r="B168" s="79"/>
      <c r="C168" s="34"/>
    </row>
    <row r="169" spans="1:3" ht="15.5">
      <c r="A169" s="79"/>
      <c r="B169" s="79"/>
      <c r="C169" s="34"/>
    </row>
    <row r="170" spans="1:3" ht="15.5">
      <c r="A170" s="79"/>
      <c r="B170" s="79"/>
      <c r="C170" s="34"/>
    </row>
    <row r="171" spans="1:3" ht="15.5">
      <c r="A171" s="79"/>
      <c r="B171" s="79"/>
      <c r="C171" s="34"/>
    </row>
    <row r="172" spans="1:3" ht="15.5">
      <c r="A172" s="79"/>
      <c r="B172" s="79"/>
      <c r="C172" s="34"/>
    </row>
    <row r="173" spans="1:3" ht="15.5">
      <c r="A173" s="79"/>
      <c r="B173" s="79"/>
      <c r="C173" s="34"/>
    </row>
    <row r="174" spans="1:3" ht="15.5">
      <c r="A174" s="79"/>
      <c r="B174" s="79"/>
      <c r="C174" s="34"/>
    </row>
    <row r="175" spans="1:3" ht="15.5">
      <c r="A175" s="79"/>
      <c r="B175" s="79"/>
      <c r="C175" s="34"/>
    </row>
    <row r="176" spans="1:3" ht="15.5">
      <c r="A176" s="79"/>
      <c r="B176" s="79"/>
      <c r="C176" s="34"/>
    </row>
    <row r="177" spans="1:3" ht="15.5">
      <c r="A177" s="79"/>
      <c r="B177" s="79"/>
      <c r="C177" s="34"/>
    </row>
    <row r="178" spans="1:3" ht="15.5">
      <c r="A178" s="79"/>
      <c r="B178" s="79"/>
      <c r="C178" s="34"/>
    </row>
    <row r="179" spans="1:3" ht="15.5">
      <c r="A179" s="79"/>
      <c r="B179" s="79"/>
      <c r="C179" s="34"/>
    </row>
    <row r="180" spans="1:3" ht="15.5">
      <c r="A180" s="79"/>
      <c r="B180" s="79"/>
      <c r="C180" s="34"/>
    </row>
    <row r="181" spans="1:3" ht="15.5">
      <c r="A181" s="79"/>
      <c r="B181" s="79"/>
      <c r="C181" s="34"/>
    </row>
    <row r="182" spans="1:3" ht="15.5">
      <c r="A182" s="79"/>
      <c r="B182" s="79"/>
      <c r="C182" s="34"/>
    </row>
    <row r="183" spans="1:3" ht="15.5">
      <c r="A183" s="79"/>
      <c r="B183" s="79"/>
      <c r="C183" s="34"/>
    </row>
    <row r="184" spans="1:3" ht="15.5">
      <c r="A184" s="79"/>
      <c r="B184" s="79"/>
      <c r="C184" s="34"/>
    </row>
    <row r="185" spans="1:3" ht="15.5">
      <c r="A185" s="79"/>
      <c r="B185" s="79"/>
      <c r="C185" s="34"/>
    </row>
    <row r="186" spans="1:3" ht="15.5">
      <c r="A186" s="79"/>
      <c r="B186" s="79"/>
      <c r="C186" s="34"/>
    </row>
    <row r="187" spans="1:3" ht="15.5">
      <c r="A187" s="79"/>
      <c r="B187" s="79"/>
      <c r="C187" s="34"/>
    </row>
    <row r="188" spans="1:3" ht="15.5">
      <c r="A188" s="79"/>
      <c r="B188" s="79"/>
      <c r="C188" s="34"/>
    </row>
    <row r="189" spans="1:3" ht="15.5">
      <c r="A189" s="79"/>
      <c r="B189" s="79"/>
      <c r="C189" s="34"/>
    </row>
    <row r="190" spans="1:3" ht="15.5">
      <c r="A190" s="79"/>
      <c r="B190" s="79"/>
      <c r="C190" s="34"/>
    </row>
    <row r="191" spans="1:3" ht="15.5">
      <c r="A191" s="79"/>
      <c r="B191" s="79"/>
      <c r="C191" s="34"/>
    </row>
    <row r="192" spans="1:3" ht="15.5">
      <c r="A192" s="79"/>
      <c r="B192" s="79"/>
      <c r="C192" s="34"/>
    </row>
    <row r="193" spans="1:3" ht="15.5">
      <c r="A193" s="79"/>
      <c r="B193" s="79"/>
      <c r="C193" s="34"/>
    </row>
    <row r="194" spans="1:3" ht="15.5">
      <c r="A194" s="79"/>
      <c r="B194" s="79"/>
      <c r="C194" s="34"/>
    </row>
    <row r="195" spans="1:3" ht="15.5">
      <c r="A195" s="79"/>
      <c r="B195" s="79"/>
      <c r="C195" s="34"/>
    </row>
    <row r="196" spans="1:3" ht="15.5">
      <c r="A196" s="79"/>
      <c r="B196" s="79"/>
      <c r="C196" s="34"/>
    </row>
    <row r="197" spans="1:3" ht="15.5">
      <c r="A197" s="79"/>
      <c r="B197" s="79"/>
      <c r="C197" s="34"/>
    </row>
    <row r="198" spans="1:3" ht="15.5">
      <c r="A198" s="79"/>
      <c r="B198" s="79"/>
      <c r="C198" s="34"/>
    </row>
    <row r="199" spans="1:3" ht="15.5">
      <c r="A199" s="79"/>
      <c r="B199" s="79"/>
      <c r="C199" s="34"/>
    </row>
    <row r="200" spans="1:3" ht="15.5">
      <c r="A200" s="79"/>
      <c r="B200" s="79"/>
      <c r="C200" s="34"/>
    </row>
    <row r="201" spans="1:3" ht="15.5">
      <c r="A201" s="79"/>
      <c r="B201" s="79"/>
      <c r="C201" s="34"/>
    </row>
    <row r="202" spans="1:3" ht="15.5">
      <c r="A202" s="79"/>
      <c r="B202" s="79"/>
      <c r="C202" s="34"/>
    </row>
    <row r="203" spans="1:3" ht="15.5">
      <c r="A203" s="79"/>
      <c r="B203" s="79"/>
      <c r="C203" s="34"/>
    </row>
    <row r="204" spans="1:3" ht="15.5">
      <c r="A204" s="79"/>
      <c r="B204" s="79"/>
      <c r="C204" s="34"/>
    </row>
    <row r="205" spans="1:3" ht="15.5">
      <c r="A205" s="79"/>
      <c r="B205" s="79"/>
      <c r="C205" s="34"/>
    </row>
    <row r="206" spans="1:3" ht="15.5">
      <c r="A206" s="79"/>
      <c r="B206" s="79"/>
      <c r="C206" s="34"/>
    </row>
    <row r="207" spans="1:3" ht="15.5">
      <c r="A207" s="79"/>
      <c r="B207" s="79"/>
      <c r="C207" s="34"/>
    </row>
    <row r="208" spans="1:3" ht="15.5">
      <c r="A208" s="79"/>
      <c r="B208" s="79"/>
      <c r="C208" s="34"/>
    </row>
    <row r="209" spans="1:3" ht="15.5">
      <c r="A209" s="79"/>
      <c r="B209" s="79"/>
      <c r="C209" s="34"/>
    </row>
    <row r="210" spans="1:3" ht="15.5">
      <c r="A210" s="79"/>
      <c r="B210" s="79"/>
      <c r="C210" s="34"/>
    </row>
    <row r="211" spans="1:3" ht="15.5">
      <c r="A211" s="79"/>
      <c r="B211" s="79"/>
      <c r="C211" s="34"/>
    </row>
    <row r="212" spans="1:3" ht="15.5">
      <c r="A212" s="79"/>
      <c r="B212" s="79"/>
      <c r="C212" s="34"/>
    </row>
    <row r="213" spans="1:3" ht="15.5">
      <c r="A213" s="79"/>
      <c r="B213" s="79"/>
      <c r="C213" s="34"/>
    </row>
    <row r="214" spans="1:3" ht="15.5">
      <c r="A214" s="79"/>
      <c r="B214" s="79"/>
      <c r="C214" s="34"/>
    </row>
    <row r="215" spans="1:3" ht="15.5">
      <c r="A215" s="79"/>
      <c r="B215" s="79"/>
      <c r="C215" s="34"/>
    </row>
    <row r="216" spans="1:3" ht="15.5">
      <c r="A216" s="79"/>
      <c r="B216" s="79"/>
      <c r="C216" s="34"/>
    </row>
    <row r="217" spans="1:3" ht="15.5">
      <c r="A217" s="79"/>
      <c r="B217" s="79"/>
      <c r="C217" s="34"/>
    </row>
    <row r="218" spans="1:3" ht="15.5">
      <c r="A218" s="79"/>
      <c r="B218" s="79"/>
      <c r="C218" s="34"/>
    </row>
    <row r="219" spans="1:3" ht="15.5">
      <c r="A219" s="79"/>
      <c r="B219" s="79"/>
      <c r="C219" s="34"/>
    </row>
    <row r="220" spans="1:3" ht="15.5">
      <c r="A220" s="79"/>
      <c r="B220" s="79"/>
      <c r="C220" s="34"/>
    </row>
    <row r="221" spans="1:3" ht="15.5">
      <c r="A221" s="79"/>
      <c r="B221" s="79"/>
      <c r="C221" s="34"/>
    </row>
    <row r="222" spans="1:3" ht="15.5">
      <c r="A222" s="79"/>
      <c r="B222" s="79"/>
      <c r="C222" s="34"/>
    </row>
    <row r="223" spans="1:3" ht="15.5">
      <c r="A223" s="79"/>
      <c r="B223" s="79"/>
      <c r="C223" s="34"/>
    </row>
    <row r="224" spans="1:3" ht="15.5">
      <c r="A224" s="79"/>
      <c r="B224" s="79"/>
      <c r="C224" s="34"/>
    </row>
    <row r="225" spans="1:3" ht="15.5">
      <c r="A225" s="79"/>
      <c r="B225" s="79"/>
      <c r="C225" s="34"/>
    </row>
    <row r="226" spans="1:3" ht="15.5">
      <c r="A226" s="79"/>
      <c r="B226" s="79"/>
      <c r="C226" s="34"/>
    </row>
    <row r="227" spans="1:3" ht="15.5">
      <c r="A227" s="79"/>
      <c r="B227" s="79"/>
      <c r="C227" s="34"/>
    </row>
    <row r="228" spans="1:3" ht="15.5">
      <c r="A228" s="79"/>
      <c r="B228" s="79"/>
      <c r="C228" s="34"/>
    </row>
    <row r="229" spans="1:3" ht="15.5">
      <c r="A229" s="79"/>
      <c r="B229" s="79"/>
      <c r="C229" s="34"/>
    </row>
    <row r="230" spans="1:3" ht="15.5">
      <c r="A230" s="79"/>
      <c r="B230" s="79"/>
      <c r="C230" s="34"/>
    </row>
    <row r="231" spans="1:3" ht="15.5">
      <c r="A231" s="79"/>
      <c r="B231" s="79"/>
      <c r="C231" s="34"/>
    </row>
    <row r="232" spans="1:3" ht="15.5">
      <c r="A232" s="79"/>
      <c r="B232" s="79"/>
      <c r="C232" s="34"/>
    </row>
    <row r="233" spans="1:3" ht="15.5">
      <c r="A233" s="79"/>
      <c r="B233" s="79"/>
      <c r="C233" s="34"/>
    </row>
    <row r="234" spans="1:3" ht="15.5">
      <c r="A234" s="79"/>
      <c r="B234" s="79"/>
      <c r="C234" s="34"/>
    </row>
    <row r="235" spans="1:3" ht="15.5">
      <c r="A235" s="79"/>
      <c r="B235" s="79"/>
      <c r="C235" s="34"/>
    </row>
    <row r="236" spans="1:3" ht="15.5">
      <c r="A236" s="79"/>
      <c r="B236" s="79"/>
      <c r="C236" s="34"/>
    </row>
    <row r="237" spans="1:3" ht="15.5">
      <c r="A237" s="79"/>
      <c r="B237" s="79"/>
      <c r="C237" s="34"/>
    </row>
    <row r="238" spans="1:3" ht="15.5">
      <c r="A238" s="79"/>
      <c r="B238" s="79"/>
      <c r="C238" s="34"/>
    </row>
    <row r="239" spans="1:3" ht="15.5">
      <c r="A239" s="79"/>
      <c r="B239" s="79"/>
      <c r="C239" s="34"/>
    </row>
    <row r="240" spans="1:3" ht="15.5">
      <c r="A240" s="79"/>
      <c r="B240" s="79"/>
      <c r="C240" s="34"/>
    </row>
    <row r="241" spans="1:3" ht="15.5">
      <c r="A241" s="79"/>
      <c r="B241" s="79"/>
      <c r="C241" s="34"/>
    </row>
    <row r="242" spans="1:3" ht="15.5">
      <c r="A242" s="79"/>
      <c r="B242" s="79"/>
      <c r="C242" s="34"/>
    </row>
    <row r="243" spans="1:3" ht="15.5">
      <c r="A243" s="79"/>
      <c r="B243" s="79"/>
      <c r="C243" s="34"/>
    </row>
    <row r="244" spans="1:3" ht="15.5">
      <c r="A244" s="79"/>
      <c r="B244" s="79"/>
      <c r="C244" s="34"/>
    </row>
    <row r="245" spans="1:3" ht="15.5">
      <c r="A245" s="79"/>
      <c r="B245" s="79"/>
      <c r="C245" s="34"/>
    </row>
    <row r="246" spans="1:3" ht="15.5">
      <c r="A246" s="79"/>
      <c r="B246" s="79"/>
      <c r="C246" s="34"/>
    </row>
    <row r="247" spans="1:3" ht="15.5">
      <c r="A247" s="79"/>
      <c r="B247" s="79"/>
      <c r="C247" s="34"/>
    </row>
    <row r="248" spans="1:3" ht="15.5">
      <c r="A248" s="79"/>
      <c r="B248" s="79"/>
      <c r="C248" s="34"/>
    </row>
    <row r="249" spans="1:3" ht="15.5">
      <c r="A249" s="79"/>
      <c r="B249" s="79"/>
      <c r="C249" s="34"/>
    </row>
    <row r="250" spans="1:3" ht="15.5">
      <c r="A250" s="79"/>
      <c r="B250" s="79"/>
      <c r="C250" s="34"/>
    </row>
    <row r="251" spans="1:3" ht="15.5">
      <c r="A251" s="79"/>
      <c r="B251" s="79"/>
      <c r="C251" s="34"/>
    </row>
    <row r="252" spans="1:3" ht="15.5">
      <c r="A252" s="79"/>
      <c r="B252" s="79"/>
      <c r="C252" s="34"/>
    </row>
    <row r="253" spans="1:3" ht="15.5">
      <c r="A253" s="79"/>
      <c r="B253" s="79"/>
      <c r="C253" s="34"/>
    </row>
    <row r="254" spans="1:3" ht="15.5">
      <c r="A254" s="79"/>
      <c r="B254" s="79"/>
      <c r="C254" s="34"/>
    </row>
    <row r="255" spans="1:3" ht="15.5">
      <c r="A255" s="79"/>
      <c r="B255" s="79"/>
      <c r="C255" s="34"/>
    </row>
    <row r="256" spans="1:3" ht="15.5">
      <c r="A256" s="79"/>
      <c r="B256" s="79"/>
      <c r="C256" s="34"/>
    </row>
    <row r="257" spans="1:3" ht="15.5">
      <c r="A257" s="79"/>
      <c r="B257" s="79"/>
      <c r="C257" s="34"/>
    </row>
    <row r="258" spans="1:3" ht="15.5">
      <c r="A258" s="79"/>
      <c r="B258" s="79"/>
      <c r="C258" s="34"/>
    </row>
    <row r="259" spans="1:3" ht="15.5">
      <c r="A259" s="79"/>
      <c r="B259" s="79"/>
      <c r="C259" s="34"/>
    </row>
    <row r="260" spans="1:3" ht="15.5">
      <c r="A260" s="79"/>
      <c r="B260" s="79"/>
      <c r="C260" s="34"/>
    </row>
    <row r="261" spans="1:3" ht="15.5">
      <c r="A261" s="79"/>
      <c r="B261" s="79"/>
      <c r="C261" s="34"/>
    </row>
    <row r="262" spans="1:3" ht="15.5">
      <c r="A262" s="79"/>
      <c r="B262" s="79"/>
      <c r="C262" s="34"/>
    </row>
    <row r="263" spans="1:3" ht="15.5">
      <c r="A263" s="79"/>
      <c r="B263" s="79"/>
      <c r="C263" s="34"/>
    </row>
    <row r="264" spans="1:3" ht="15.5">
      <c r="A264" s="79"/>
      <c r="B264" s="79"/>
      <c r="C264" s="34"/>
    </row>
    <row r="265" spans="1:3" ht="15.5">
      <c r="A265" s="79"/>
      <c r="B265" s="79"/>
      <c r="C265" s="34"/>
    </row>
    <row r="266" spans="1:3" ht="15.5">
      <c r="A266" s="79"/>
      <c r="B266" s="79"/>
      <c r="C266" s="34"/>
    </row>
    <row r="267" spans="1:3" ht="15.5">
      <c r="A267" s="79"/>
      <c r="B267" s="79"/>
      <c r="C267" s="34"/>
    </row>
    <row r="268" spans="1:3" ht="15.5">
      <c r="A268" s="79"/>
      <c r="B268" s="79"/>
      <c r="C268" s="34"/>
    </row>
    <row r="269" spans="1:3" ht="15.5">
      <c r="A269" s="79"/>
      <c r="B269" s="79"/>
      <c r="C269" s="34"/>
    </row>
    <row r="270" spans="1:3" ht="15.5">
      <c r="A270" s="79"/>
      <c r="B270" s="79"/>
      <c r="C270" s="34"/>
    </row>
    <row r="271" spans="1:3" ht="15.5">
      <c r="A271" s="79"/>
      <c r="B271" s="79"/>
      <c r="C271" s="34"/>
    </row>
    <row r="272" spans="1:3" ht="15.5">
      <c r="A272" s="79"/>
      <c r="B272" s="79"/>
      <c r="C272" s="34"/>
    </row>
    <row r="273" spans="1:3" ht="15.5">
      <c r="A273" s="79"/>
      <c r="B273" s="79"/>
      <c r="C273" s="34"/>
    </row>
    <row r="274" spans="1:3" ht="15.5">
      <c r="A274" s="79"/>
      <c r="B274" s="79"/>
      <c r="C274" s="34"/>
    </row>
    <row r="275" spans="1:3" ht="15.5">
      <c r="A275" s="79"/>
      <c r="B275" s="79"/>
      <c r="C275" s="34"/>
    </row>
    <row r="276" spans="1:3" ht="15.5">
      <c r="A276" s="79"/>
      <c r="B276" s="79"/>
      <c r="C276" s="34"/>
    </row>
    <row r="277" spans="1:3" ht="15.5">
      <c r="A277" s="79"/>
      <c r="B277" s="79"/>
      <c r="C277" s="34"/>
    </row>
    <row r="278" spans="1:3" ht="15.5">
      <c r="A278" s="79"/>
      <c r="B278" s="79"/>
      <c r="C278" s="34"/>
    </row>
    <row r="279" spans="1:3" ht="15.5">
      <c r="A279" s="79"/>
      <c r="B279" s="79"/>
      <c r="C279" s="34"/>
    </row>
    <row r="280" spans="1:3" ht="15.5">
      <c r="A280" s="79"/>
      <c r="B280" s="79"/>
      <c r="C280" s="34"/>
    </row>
    <row r="281" spans="1:3" ht="15.5">
      <c r="A281" s="79"/>
      <c r="B281" s="79"/>
      <c r="C281" s="34"/>
    </row>
    <row r="282" spans="1:3" ht="15.5">
      <c r="A282" s="79"/>
      <c r="B282" s="79"/>
      <c r="C282" s="34"/>
    </row>
    <row r="283" spans="1:3" ht="15.5">
      <c r="A283" s="79"/>
      <c r="B283" s="79"/>
      <c r="C283" s="34"/>
    </row>
    <row r="284" spans="1:3" ht="15.5">
      <c r="A284" s="79"/>
      <c r="B284" s="79"/>
      <c r="C284" s="34"/>
    </row>
    <row r="285" spans="1:3" ht="15.5">
      <c r="A285" s="79"/>
      <c r="B285" s="79"/>
      <c r="C285" s="34"/>
    </row>
    <row r="286" spans="1:3" ht="15.5">
      <c r="A286" s="79"/>
      <c r="B286" s="79"/>
      <c r="C286" s="34"/>
    </row>
    <row r="287" spans="1:3" ht="15.5">
      <c r="A287" s="79"/>
      <c r="B287" s="79"/>
      <c r="C287" s="34"/>
    </row>
    <row r="288" spans="1:3" ht="15.5">
      <c r="A288" s="79"/>
      <c r="B288" s="79"/>
      <c r="C288" s="34"/>
    </row>
    <row r="289" spans="1:3" ht="15.5">
      <c r="A289" s="79"/>
      <c r="B289" s="79"/>
      <c r="C289" s="34"/>
    </row>
    <row r="290" spans="1:3" ht="15.5">
      <c r="A290" s="79"/>
      <c r="B290" s="79"/>
      <c r="C290" s="34"/>
    </row>
    <row r="291" spans="1:3" ht="15.5">
      <c r="A291" s="79"/>
      <c r="B291" s="79"/>
      <c r="C291" s="34"/>
    </row>
    <row r="292" spans="1:3" ht="15.5">
      <c r="A292" s="79"/>
      <c r="B292" s="79"/>
      <c r="C292" s="34"/>
    </row>
    <row r="293" spans="1:3" ht="15.5">
      <c r="A293" s="79"/>
      <c r="B293" s="79"/>
      <c r="C293" s="34"/>
    </row>
    <row r="294" spans="1:3" ht="15.5">
      <c r="A294" s="79"/>
      <c r="B294" s="79"/>
      <c r="C294" s="34"/>
    </row>
    <row r="295" spans="1:3" ht="15.5">
      <c r="A295" s="79"/>
      <c r="B295" s="79"/>
      <c r="C295" s="34"/>
    </row>
    <row r="296" spans="1:3" ht="15.5">
      <c r="A296" s="79"/>
      <c r="B296" s="79"/>
      <c r="C296" s="34"/>
    </row>
    <row r="297" spans="1:3" ht="15.5">
      <c r="A297" s="79"/>
      <c r="B297" s="79"/>
      <c r="C297" s="34"/>
    </row>
    <row r="298" spans="1:3" ht="15.5">
      <c r="A298" s="79"/>
      <c r="B298" s="79"/>
      <c r="C298" s="34"/>
    </row>
    <row r="299" spans="1:3" ht="15.5">
      <c r="A299" s="79"/>
      <c r="B299" s="79"/>
      <c r="C299" s="34"/>
    </row>
    <row r="300" spans="1:3" ht="15.5">
      <c r="A300" s="79"/>
      <c r="B300" s="79"/>
      <c r="C300" s="34"/>
    </row>
    <row r="301" spans="1:3" ht="15.5">
      <c r="A301" s="79"/>
      <c r="B301" s="79"/>
      <c r="C301" s="34"/>
    </row>
    <row r="302" spans="1:3" ht="15.5">
      <c r="A302" s="79"/>
      <c r="B302" s="79"/>
      <c r="C302" s="34"/>
    </row>
    <row r="303" spans="1:3" ht="15.5">
      <c r="A303" s="79"/>
      <c r="B303" s="79"/>
      <c r="C303" s="34"/>
    </row>
    <row r="304" spans="1:3" ht="15.5">
      <c r="A304" s="79"/>
      <c r="B304" s="79"/>
      <c r="C304" s="34"/>
    </row>
    <row r="305" spans="1:3" ht="15.5">
      <c r="A305" s="79"/>
      <c r="B305" s="79"/>
      <c r="C305" s="34"/>
    </row>
    <row r="306" spans="1:3" ht="15.5">
      <c r="A306" s="79"/>
      <c r="B306" s="79"/>
      <c r="C306" s="34"/>
    </row>
    <row r="307" spans="1:3" ht="15.5">
      <c r="A307" s="79"/>
      <c r="B307" s="79"/>
      <c r="C307" s="34"/>
    </row>
    <row r="308" spans="1:3" ht="15.5">
      <c r="A308" s="79"/>
      <c r="B308" s="79"/>
      <c r="C308" s="34"/>
    </row>
    <row r="309" spans="1:3" ht="15.5">
      <c r="A309" s="79"/>
      <c r="B309" s="79"/>
      <c r="C309" s="34"/>
    </row>
    <row r="310" spans="1:3" ht="15.5">
      <c r="A310" s="79"/>
      <c r="B310" s="79"/>
      <c r="C310" s="34"/>
    </row>
    <row r="311" spans="1:3" ht="15.5">
      <c r="A311" s="79"/>
      <c r="B311" s="79"/>
      <c r="C311" s="34"/>
    </row>
    <row r="312" spans="1:3" ht="15.5">
      <c r="A312" s="79"/>
      <c r="B312" s="79"/>
      <c r="C312" s="34"/>
    </row>
    <row r="313" spans="1:3" ht="15.5">
      <c r="A313" s="79"/>
      <c r="B313" s="79"/>
      <c r="C313" s="34"/>
    </row>
    <row r="314" spans="1:3" ht="15.5">
      <c r="A314" s="79"/>
      <c r="B314" s="79"/>
      <c r="C314" s="34"/>
    </row>
    <row r="315" spans="1:3" ht="15.5">
      <c r="A315" s="79"/>
      <c r="B315" s="79"/>
      <c r="C315" s="34"/>
    </row>
    <row r="316" spans="1:3" ht="15.5">
      <c r="A316" s="79"/>
      <c r="B316" s="79"/>
      <c r="C316" s="34"/>
    </row>
    <row r="317" spans="1:3" ht="15.5">
      <c r="A317" s="79"/>
      <c r="B317" s="79"/>
      <c r="C317" s="34"/>
    </row>
    <row r="318" spans="1:3" ht="15.5">
      <c r="A318" s="79"/>
      <c r="B318" s="79"/>
      <c r="C318" s="34"/>
    </row>
    <row r="319" spans="1:3" ht="15.5">
      <c r="A319" s="79"/>
      <c r="B319" s="79"/>
      <c r="C319" s="34"/>
    </row>
    <row r="320" spans="1:3" ht="15.5">
      <c r="A320" s="79"/>
      <c r="B320" s="79"/>
      <c r="C320" s="34"/>
    </row>
    <row r="321" spans="1:3" ht="15.5">
      <c r="A321" s="79"/>
      <c r="B321" s="79"/>
      <c r="C321" s="34"/>
    </row>
    <row r="322" spans="1:3" ht="15.5">
      <c r="A322" s="79"/>
      <c r="B322" s="79"/>
      <c r="C322" s="34"/>
    </row>
    <row r="323" spans="1:3" ht="15.5">
      <c r="A323" s="79"/>
      <c r="B323" s="79"/>
      <c r="C323" s="34"/>
    </row>
    <row r="324" spans="1:3" ht="15.5">
      <c r="A324" s="79"/>
      <c r="B324" s="79"/>
      <c r="C324" s="34"/>
    </row>
    <row r="325" spans="1:3" ht="15.5">
      <c r="A325" s="79"/>
      <c r="B325" s="79"/>
      <c r="C325" s="34"/>
    </row>
    <row r="326" spans="1:3" ht="15.5">
      <c r="A326" s="79"/>
      <c r="B326" s="79"/>
      <c r="C326" s="34"/>
    </row>
    <row r="327" spans="1:3" ht="15.5">
      <c r="A327" s="79"/>
      <c r="B327" s="79"/>
      <c r="C327" s="34"/>
    </row>
    <row r="328" spans="1:3" ht="15.5">
      <c r="A328" s="79"/>
      <c r="B328" s="79"/>
      <c r="C328" s="34"/>
    </row>
    <row r="329" spans="1:3" ht="15.5">
      <c r="A329" s="79"/>
      <c r="B329" s="79"/>
      <c r="C329" s="34"/>
    </row>
    <row r="330" spans="1:3" ht="15.5">
      <c r="A330" s="79"/>
      <c r="B330" s="79"/>
      <c r="C330" s="34"/>
    </row>
    <row r="331" spans="1:3" ht="15.5">
      <c r="A331" s="79"/>
      <c r="B331" s="79"/>
      <c r="C331" s="34"/>
    </row>
    <row r="332" spans="1:3" ht="15.5">
      <c r="A332" s="79"/>
      <c r="B332" s="79"/>
      <c r="C332" s="34"/>
    </row>
    <row r="333" spans="1:3" ht="15.5">
      <c r="A333" s="79"/>
      <c r="B333" s="79"/>
      <c r="C333" s="34"/>
    </row>
    <row r="334" spans="1:3" ht="15.5">
      <c r="A334" s="79"/>
      <c r="B334" s="79"/>
      <c r="C334" s="34"/>
    </row>
    <row r="335" spans="1:3" ht="15.5">
      <c r="A335" s="79"/>
      <c r="B335" s="79"/>
      <c r="C335" s="34"/>
    </row>
    <row r="336" spans="1:3" ht="15.5">
      <c r="A336" s="79"/>
      <c r="B336" s="79"/>
      <c r="C336" s="34"/>
    </row>
    <row r="337" spans="1:3" ht="15.5">
      <c r="A337" s="79"/>
      <c r="B337" s="79"/>
      <c r="C337" s="34"/>
    </row>
    <row r="338" spans="1:3" ht="15.5">
      <c r="A338" s="79"/>
      <c r="B338" s="79"/>
      <c r="C338" s="34"/>
    </row>
    <row r="339" spans="1:3" ht="15.5">
      <c r="A339" s="79"/>
      <c r="B339" s="79"/>
      <c r="C339" s="34"/>
    </row>
    <row r="340" spans="1:3" ht="15.5">
      <c r="A340" s="79"/>
      <c r="B340" s="79"/>
      <c r="C340" s="34"/>
    </row>
    <row r="341" spans="1:3" ht="15.5">
      <c r="A341" s="79"/>
      <c r="B341" s="79"/>
      <c r="C341" s="34"/>
    </row>
    <row r="342" spans="1:3" ht="15.5">
      <c r="A342" s="79"/>
      <c r="B342" s="79"/>
      <c r="C342" s="34"/>
    </row>
    <row r="343" spans="1:3" ht="15.5">
      <c r="A343" s="79"/>
      <c r="B343" s="79"/>
      <c r="C343" s="34"/>
    </row>
    <row r="344" spans="1:3" ht="15.5">
      <c r="A344" s="79"/>
      <c r="B344" s="79"/>
      <c r="C344" s="34"/>
    </row>
    <row r="345" spans="1:3" ht="15.5">
      <c r="A345" s="79"/>
      <c r="B345" s="79"/>
      <c r="C345" s="34"/>
    </row>
    <row r="346" spans="1:3" ht="15.5">
      <c r="A346" s="79"/>
      <c r="B346" s="79"/>
      <c r="C346" s="34"/>
    </row>
    <row r="347" spans="1:3" ht="15.5">
      <c r="A347" s="79"/>
      <c r="B347" s="79"/>
      <c r="C347" s="34"/>
    </row>
    <row r="348" spans="1:3" ht="15.5">
      <c r="A348" s="79"/>
      <c r="B348" s="79"/>
      <c r="C348" s="34"/>
    </row>
    <row r="349" spans="1:3" ht="15.5">
      <c r="A349" s="79"/>
      <c r="B349" s="79"/>
      <c r="C349" s="34"/>
    </row>
    <row r="350" spans="1:3" ht="15.5">
      <c r="A350" s="79"/>
      <c r="B350" s="79"/>
      <c r="C350" s="34"/>
    </row>
    <row r="351" spans="1:3" ht="15.5">
      <c r="A351" s="79"/>
      <c r="B351" s="79"/>
      <c r="C351" s="34"/>
    </row>
    <row r="352" spans="1:3" ht="15.5">
      <c r="A352" s="79"/>
      <c r="B352" s="79"/>
      <c r="C352" s="34"/>
    </row>
    <row r="353" spans="1:3" ht="15.5">
      <c r="A353" s="79"/>
      <c r="B353" s="79"/>
      <c r="C353" s="34"/>
    </row>
    <row r="354" spans="1:3" ht="15.5">
      <c r="A354" s="79"/>
      <c r="B354" s="79"/>
      <c r="C354" s="34"/>
    </row>
    <row r="355" spans="1:3" ht="15.5">
      <c r="A355" s="79"/>
      <c r="B355" s="79"/>
      <c r="C355" s="34"/>
    </row>
    <row r="356" spans="1:3" ht="15.5">
      <c r="A356" s="79"/>
      <c r="B356" s="79"/>
      <c r="C356" s="34"/>
    </row>
    <row r="357" spans="1:3" ht="15.5">
      <c r="A357" s="79"/>
      <c r="B357" s="79"/>
      <c r="C357" s="34"/>
    </row>
    <row r="358" spans="1:3" ht="15.5">
      <c r="A358" s="79"/>
      <c r="B358" s="79"/>
      <c r="C358" s="34"/>
    </row>
    <row r="359" spans="1:3" ht="15.5">
      <c r="A359" s="79"/>
      <c r="B359" s="79"/>
      <c r="C359" s="34"/>
    </row>
    <row r="360" spans="1:3" ht="15.5">
      <c r="A360" s="79"/>
      <c r="B360" s="79"/>
      <c r="C360" s="34"/>
    </row>
    <row r="361" spans="1:3" ht="15.5">
      <c r="A361" s="79"/>
      <c r="B361" s="79"/>
      <c r="C361" s="34"/>
    </row>
    <row r="362" spans="1:3" ht="15.5">
      <c r="A362" s="79"/>
      <c r="B362" s="79"/>
      <c r="C362" s="34"/>
    </row>
    <row r="363" spans="1:3" ht="15.5">
      <c r="A363" s="79"/>
      <c r="B363" s="79"/>
      <c r="C363" s="34"/>
    </row>
    <row r="364" spans="1:3" ht="15.5">
      <c r="A364" s="79"/>
      <c r="B364" s="79"/>
      <c r="C364" s="34"/>
    </row>
    <row r="365" spans="1:3" ht="15.5">
      <c r="A365" s="79"/>
      <c r="B365" s="79"/>
      <c r="C365" s="34"/>
    </row>
    <row r="366" spans="1:3" ht="15.5">
      <c r="A366" s="79"/>
      <c r="B366" s="79"/>
      <c r="C366" s="34"/>
    </row>
    <row r="367" spans="1:3" ht="15.5">
      <c r="A367" s="79"/>
      <c r="B367" s="79"/>
      <c r="C367" s="34"/>
    </row>
    <row r="368" spans="1:3" ht="15.5">
      <c r="A368" s="79"/>
      <c r="B368" s="79"/>
      <c r="C368" s="34"/>
    </row>
    <row r="369" spans="1:3" ht="15.5">
      <c r="A369" s="79"/>
      <c r="B369" s="79"/>
      <c r="C369" s="34"/>
    </row>
    <row r="370" spans="1:3" ht="15.5">
      <c r="A370" s="79"/>
      <c r="B370" s="79"/>
      <c r="C370" s="34"/>
    </row>
    <row r="371" spans="1:3" ht="15.5">
      <c r="A371" s="79"/>
      <c r="B371" s="79"/>
      <c r="C371" s="34"/>
    </row>
    <row r="372" spans="1:3" ht="15.5">
      <c r="A372" s="79"/>
      <c r="B372" s="79"/>
      <c r="C372" s="34"/>
    </row>
    <row r="373" spans="1:3" ht="15.5">
      <c r="A373" s="79"/>
      <c r="B373" s="79"/>
      <c r="C373" s="34"/>
    </row>
    <row r="374" spans="1:3" ht="15.5">
      <c r="A374" s="79"/>
      <c r="B374" s="79"/>
      <c r="C374" s="34"/>
    </row>
    <row r="375" spans="1:3" ht="15.5">
      <c r="A375" s="79"/>
      <c r="B375" s="79"/>
      <c r="C375" s="34"/>
    </row>
    <row r="376" spans="1:3" ht="15.5">
      <c r="A376" s="79"/>
      <c r="B376" s="79"/>
      <c r="C376" s="34"/>
    </row>
    <row r="377" spans="1:3" ht="15.5">
      <c r="A377" s="79"/>
      <c r="B377" s="79"/>
      <c r="C377" s="34"/>
    </row>
    <row r="378" spans="1:3" ht="15.5">
      <c r="A378" s="79"/>
      <c r="B378" s="79"/>
      <c r="C378" s="34"/>
    </row>
    <row r="379" spans="1:3" ht="15.5">
      <c r="A379" s="79"/>
      <c r="B379" s="79"/>
      <c r="C379" s="34"/>
    </row>
    <row r="380" spans="1:3" ht="15.5">
      <c r="A380" s="79"/>
      <c r="B380" s="79"/>
      <c r="C380" s="34"/>
    </row>
    <row r="381" spans="1:3" ht="15.5">
      <c r="A381" s="79"/>
      <c r="B381" s="79"/>
      <c r="C381" s="34"/>
    </row>
    <row r="382" spans="1:3" ht="15.5">
      <c r="A382" s="79"/>
      <c r="B382" s="79"/>
      <c r="C382" s="34"/>
    </row>
    <row r="383" spans="1:3" ht="15.5">
      <c r="A383" s="79"/>
      <c r="B383" s="79"/>
      <c r="C383" s="34"/>
    </row>
    <row r="384" spans="1:3" ht="15.5">
      <c r="A384" s="79"/>
      <c r="B384" s="79"/>
      <c r="C384" s="34"/>
    </row>
    <row r="385" spans="1:3" ht="15.5">
      <c r="A385" s="79"/>
      <c r="B385" s="79"/>
      <c r="C385" s="34"/>
    </row>
    <row r="386" spans="1:3" ht="15.5">
      <c r="A386" s="79"/>
      <c r="B386" s="79"/>
      <c r="C386" s="34"/>
    </row>
    <row r="387" spans="1:3" ht="15.5">
      <c r="A387" s="79"/>
      <c r="C387" s="34"/>
    </row>
    <row r="388" spans="1:3" ht="15.5">
      <c r="A388" s="79"/>
      <c r="C388" s="34"/>
    </row>
    <row r="389" spans="1:3" ht="15.5">
      <c r="A389" s="79"/>
      <c r="C389" s="34"/>
    </row>
    <row r="390" spans="1:3" ht="15.5">
      <c r="A390" s="79"/>
      <c r="C390" s="34"/>
    </row>
    <row r="391" spans="1:3" ht="15.5">
      <c r="A391" s="79"/>
      <c r="C391" s="34"/>
    </row>
    <row r="392" spans="1:3" ht="15.5">
      <c r="A392" s="79"/>
      <c r="C392" s="34"/>
    </row>
    <row r="393" spans="1:3" ht="15.5">
      <c r="A393" s="79"/>
      <c r="C393" s="34"/>
    </row>
    <row r="394" spans="1:3" ht="15.5">
      <c r="A394" s="79"/>
    </row>
    <row r="395" spans="1:3" ht="15.5">
      <c r="A395" s="79"/>
    </row>
    <row r="396" spans="1:3" ht="15.5">
      <c r="A396" s="79"/>
    </row>
    <row r="397" spans="1:3" ht="15.5">
      <c r="A397" s="79"/>
    </row>
    <row r="398" spans="1:3" ht="15.5">
      <c r="A398" s="79"/>
    </row>
    <row r="399" spans="1:3" ht="15.5">
      <c r="A399" s="79"/>
    </row>
    <row r="400" spans="1:3" ht="15.5">
      <c r="A400" s="79"/>
    </row>
    <row r="401" spans="1:1" ht="15.5">
      <c r="A401" s="79"/>
    </row>
    <row r="402" spans="1:1" ht="15.5">
      <c r="A402" s="79"/>
    </row>
    <row r="403" spans="1:1" ht="15.5">
      <c r="A403" s="79"/>
    </row>
    <row r="404" spans="1:1" ht="15.5">
      <c r="A404" s="79"/>
    </row>
    <row r="405" spans="1:1" ht="15.5">
      <c r="A405" s="79"/>
    </row>
    <row r="406" spans="1:1" ht="15.5">
      <c r="A406" s="79"/>
    </row>
    <row r="407" spans="1:1" ht="15.5">
      <c r="A407" s="79"/>
    </row>
    <row r="408" spans="1:1" ht="15.5">
      <c r="A408" s="79"/>
    </row>
    <row r="409" spans="1:1" ht="15.5">
      <c r="A409" s="79"/>
    </row>
    <row r="410" spans="1:1" ht="15.5">
      <c r="A410" s="79"/>
    </row>
    <row r="411" spans="1:1" ht="15.5">
      <c r="A411" s="79"/>
    </row>
    <row r="412" spans="1:1" ht="15.5">
      <c r="A412" s="79"/>
    </row>
    <row r="413" spans="1:1" ht="15.5">
      <c r="A413" s="79"/>
    </row>
    <row r="414" spans="1:1" ht="15.5">
      <c r="A414" s="79"/>
    </row>
    <row r="415" spans="1:1" ht="15.5">
      <c r="A415" s="79"/>
    </row>
    <row r="416" spans="1:1" ht="15.5">
      <c r="A416" s="79"/>
    </row>
    <row r="417" spans="1:1" ht="15.5">
      <c r="A417" s="79"/>
    </row>
    <row r="418" spans="1:1" ht="15.5">
      <c r="A418" s="79"/>
    </row>
    <row r="419" spans="1:1" ht="15.5">
      <c r="A419" s="79"/>
    </row>
    <row r="420" spans="1:1" ht="15.5">
      <c r="A420" s="79"/>
    </row>
    <row r="421" spans="1:1" ht="15.5">
      <c r="A421" s="79"/>
    </row>
    <row r="422" spans="1:1" ht="15.5">
      <c r="A422" s="79"/>
    </row>
    <row r="423" spans="1:1" ht="15.5">
      <c r="A423" s="79"/>
    </row>
    <row r="424" spans="1:1" ht="15.5">
      <c r="A424" s="79"/>
    </row>
    <row r="425" spans="1:1" ht="15.5">
      <c r="A425" s="79"/>
    </row>
    <row r="426" spans="1:1" ht="15.5">
      <c r="A426" s="79"/>
    </row>
    <row r="427" spans="1:1" ht="15.5">
      <c r="A427" s="79"/>
    </row>
    <row r="428" spans="1:1" ht="15.5">
      <c r="A428" s="79"/>
    </row>
    <row r="429" spans="1:1" ht="15.5">
      <c r="A429" s="79"/>
    </row>
    <row r="430" spans="1:1" ht="15.5">
      <c r="A430" s="79"/>
    </row>
    <row r="431" spans="1:1" ht="15.5">
      <c r="A431" s="79"/>
    </row>
    <row r="432" spans="1:1" ht="15.5">
      <c r="A432" s="79"/>
    </row>
    <row r="433" spans="1:1" ht="15.5">
      <c r="A433" s="79"/>
    </row>
    <row r="434" spans="1:1" ht="15.5">
      <c r="A434" s="79"/>
    </row>
    <row r="435" spans="1:1" ht="15.5">
      <c r="A435" s="79"/>
    </row>
    <row r="436" spans="1:1" ht="15.5">
      <c r="A436" s="79"/>
    </row>
    <row r="437" spans="1:1" ht="15.5">
      <c r="A437" s="79"/>
    </row>
    <row r="438" spans="1:1" ht="15.5">
      <c r="A438" s="79"/>
    </row>
    <row r="439" spans="1:1" ht="15.5">
      <c r="A439" s="79"/>
    </row>
    <row r="440" spans="1:1" ht="15.5">
      <c r="A440" s="79"/>
    </row>
    <row r="441" spans="1:1" ht="15.5">
      <c r="A441" s="79"/>
    </row>
    <row r="442" spans="1:1" ht="15.5">
      <c r="A442" s="79"/>
    </row>
    <row r="443" spans="1:1" ht="15.5">
      <c r="A443" s="79"/>
    </row>
    <row r="444" spans="1:1" ht="15.5">
      <c r="A444" s="79"/>
    </row>
    <row r="445" spans="1:1" ht="15.5">
      <c r="A445" s="79"/>
    </row>
    <row r="446" spans="1:1" ht="15.5">
      <c r="A446" s="79"/>
    </row>
    <row r="447" spans="1:1" ht="15.5">
      <c r="A447" s="79"/>
    </row>
    <row r="448" spans="1:1" ht="15.5">
      <c r="A448" s="79"/>
    </row>
    <row r="449" spans="1:1" ht="15.5">
      <c r="A449" s="79"/>
    </row>
    <row r="450" spans="1:1" ht="15.5">
      <c r="A450" s="79"/>
    </row>
    <row r="451" spans="1:1" ht="15.5">
      <c r="A451" s="79"/>
    </row>
    <row r="452" spans="1:1" ht="15.5">
      <c r="A452" s="79"/>
    </row>
    <row r="453" spans="1:1" ht="15.5">
      <c r="A453" s="79"/>
    </row>
    <row r="454" spans="1:1" ht="15.5">
      <c r="A454" s="79"/>
    </row>
    <row r="455" spans="1:1" ht="15.5">
      <c r="A455" s="79"/>
    </row>
    <row r="456" spans="1:1" ht="15.5">
      <c r="A456" s="79"/>
    </row>
    <row r="457" spans="1:1" ht="15.5">
      <c r="A457" s="79"/>
    </row>
    <row r="458" spans="1:1" ht="15.5">
      <c r="A458" s="79"/>
    </row>
    <row r="459" spans="1:1" ht="15.5">
      <c r="A459" s="79"/>
    </row>
    <row r="460" spans="1:1" ht="15.5">
      <c r="A460" s="79"/>
    </row>
    <row r="461" spans="1:1" ht="15.5">
      <c r="A461" s="79"/>
    </row>
    <row r="462" spans="1:1" ht="15.5">
      <c r="A462" s="79"/>
    </row>
    <row r="463" spans="1:1" ht="15.5">
      <c r="A463" s="79"/>
    </row>
    <row r="464" spans="1:1" ht="15.5">
      <c r="A464" s="79"/>
    </row>
    <row r="465" spans="1:1" ht="15.5">
      <c r="A465" s="79"/>
    </row>
    <row r="466" spans="1:1" ht="15.5">
      <c r="A466" s="79"/>
    </row>
    <row r="467" spans="1:1" ht="15.5">
      <c r="A467" s="79"/>
    </row>
    <row r="468" spans="1:1" ht="15.5">
      <c r="A468" s="79"/>
    </row>
    <row r="469" spans="1:1" ht="15.5">
      <c r="A469" s="79"/>
    </row>
    <row r="470" spans="1:1" ht="15.5">
      <c r="A470" s="79"/>
    </row>
    <row r="471" spans="1:1" ht="15.5">
      <c r="A471" s="79"/>
    </row>
    <row r="472" spans="1:1" ht="15.5">
      <c r="A472" s="79"/>
    </row>
    <row r="473" spans="1:1" ht="15.5">
      <c r="A473" s="79"/>
    </row>
    <row r="474" spans="1:1" ht="15.5">
      <c r="A474" s="79"/>
    </row>
    <row r="475" spans="1:1" ht="15.5">
      <c r="A475" s="79"/>
    </row>
    <row r="476" spans="1:1" ht="15.5">
      <c r="A476" s="79"/>
    </row>
    <row r="477" spans="1:1" ht="15.5">
      <c r="A477" s="79"/>
    </row>
    <row r="478" spans="1:1" ht="15.5">
      <c r="A478" s="79"/>
    </row>
    <row r="479" spans="1:1" ht="15.5">
      <c r="A479" s="79"/>
    </row>
    <row r="480" spans="1:1" ht="15.5">
      <c r="A480" s="79"/>
    </row>
    <row r="481" spans="1:1" ht="15.5">
      <c r="A481" s="79"/>
    </row>
    <row r="482" spans="1:1" ht="15.5">
      <c r="A482" s="79"/>
    </row>
    <row r="483" spans="1:1" ht="15.5">
      <c r="A483" s="79"/>
    </row>
    <row r="484" spans="1:1" ht="15.5">
      <c r="A484" s="79"/>
    </row>
    <row r="485" spans="1:1" ht="15.5">
      <c r="A485" s="79"/>
    </row>
    <row r="486" spans="1:1" ht="15.5">
      <c r="A486" s="79"/>
    </row>
    <row r="487" spans="1:1" ht="15.5">
      <c r="A487" s="79"/>
    </row>
    <row r="488" spans="1:1" ht="15.5">
      <c r="A488" s="79"/>
    </row>
    <row r="489" spans="1:1" ht="15.5">
      <c r="A489" s="79"/>
    </row>
    <row r="490" spans="1:1" ht="15.5">
      <c r="A490" s="79"/>
    </row>
    <row r="491" spans="1:1" ht="15.5">
      <c r="A491" s="79"/>
    </row>
    <row r="492" spans="1:1" ht="15.5">
      <c r="A492" s="79"/>
    </row>
    <row r="493" spans="1:1" ht="15.5">
      <c r="A493" s="79"/>
    </row>
    <row r="494" spans="1:1" ht="15.5">
      <c r="A494" s="79"/>
    </row>
    <row r="495" spans="1:1" ht="15.5">
      <c r="A495" s="79"/>
    </row>
    <row r="496" spans="1:1" ht="15.5">
      <c r="A496" s="79"/>
    </row>
    <row r="497" spans="1:1" ht="15.5">
      <c r="A497" s="79"/>
    </row>
    <row r="498" spans="1:1" ht="15.5">
      <c r="A498" s="79"/>
    </row>
    <row r="499" spans="1:1" ht="15.5">
      <c r="A499" s="79"/>
    </row>
    <row r="500" spans="1:1" ht="15.5">
      <c r="A500" s="79"/>
    </row>
    <row r="501" spans="1:1" ht="15.5">
      <c r="A501" s="79"/>
    </row>
    <row r="502" spans="1:1" ht="15.5">
      <c r="A502" s="79"/>
    </row>
    <row r="503" spans="1:1" ht="15.5">
      <c r="A503" s="79"/>
    </row>
    <row r="504" spans="1:1" ht="15.5">
      <c r="A504" s="79"/>
    </row>
    <row r="505" spans="1:1" ht="15.5">
      <c r="A505" s="79"/>
    </row>
    <row r="506" spans="1:1" ht="15.5">
      <c r="A506" s="79"/>
    </row>
    <row r="507" spans="1:1" ht="15.5">
      <c r="A507" s="79"/>
    </row>
    <row r="508" spans="1:1" ht="15.5">
      <c r="A508" s="79"/>
    </row>
    <row r="509" spans="1:1" ht="15.5">
      <c r="A509" s="79"/>
    </row>
    <row r="510" spans="1:1" ht="15.5">
      <c r="A510" s="79"/>
    </row>
    <row r="511" spans="1:1" ht="15.5">
      <c r="A511" s="79"/>
    </row>
  </sheetData>
  <phoneticPr fontId="0" type="noConversion"/>
  <pageMargins left="0.7" right="0.7" top="0.75" bottom="0.75" header="0.3" footer="0.3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7"/>
  <sheetViews>
    <sheetView topLeftCell="A22" zoomScale="66" zoomScaleNormal="66" workbookViewId="0">
      <selection activeCell="I22" sqref="I22"/>
    </sheetView>
  </sheetViews>
  <sheetFormatPr defaultColWidth="9.1796875" defaultRowHeight="22.5"/>
  <cols>
    <col min="1" max="1" width="7" style="18" customWidth="1"/>
    <col min="2" max="2" width="88.453125" style="18" customWidth="1"/>
    <col min="3" max="3" width="13.7265625" style="18" bestFit="1" customWidth="1"/>
    <col min="4" max="4" width="27.7265625" style="20" bestFit="1" customWidth="1"/>
    <col min="5" max="5" width="3.453125" style="20" customWidth="1"/>
    <col min="6" max="6" width="34.7265625" style="103" customWidth="1"/>
    <col min="7" max="7" width="12.1796875" style="18" customWidth="1"/>
    <col min="8" max="16384" width="9.1796875" style="18"/>
  </cols>
  <sheetData>
    <row r="1" spans="1:6" s="102" customFormat="1" ht="60.5">
      <c r="A1" s="120" t="s">
        <v>38</v>
      </c>
      <c r="B1" s="101"/>
      <c r="C1" s="101"/>
      <c r="F1" s="103"/>
    </row>
    <row r="2" spans="1:6" ht="14.15" customHeight="1">
      <c r="A2" s="17" t="s">
        <v>42</v>
      </c>
      <c r="B2" s="17"/>
      <c r="C2" s="17"/>
      <c r="D2" s="18"/>
      <c r="E2" s="18"/>
    </row>
    <row r="3" spans="1:6" ht="14.15" customHeight="1">
      <c r="A3" s="17" t="s">
        <v>43</v>
      </c>
      <c r="B3" s="17"/>
      <c r="C3" s="17"/>
      <c r="D3" s="18"/>
      <c r="E3" s="18"/>
    </row>
    <row r="4" spans="1:6" ht="15" customHeight="1">
      <c r="A4" s="15"/>
      <c r="B4" s="17"/>
      <c r="C4" s="17"/>
      <c r="D4" s="18"/>
      <c r="E4" s="18"/>
    </row>
    <row r="5" spans="1:6" ht="15" customHeight="1">
      <c r="A5" s="17"/>
      <c r="B5" s="17"/>
      <c r="C5" s="17"/>
      <c r="D5" s="18"/>
      <c r="E5" s="18"/>
    </row>
    <row r="6" spans="1:6" ht="15" customHeight="1">
      <c r="A6" s="19" t="s">
        <v>8</v>
      </c>
      <c r="B6" s="17"/>
      <c r="C6" s="17"/>
      <c r="D6" s="18"/>
      <c r="E6" s="18"/>
    </row>
    <row r="7" spans="1:6" ht="15" customHeight="1">
      <c r="A7" s="17"/>
      <c r="B7" s="17"/>
      <c r="C7" s="17"/>
      <c r="E7" s="21"/>
      <c r="F7" s="178"/>
    </row>
    <row r="8" spans="1:6" ht="15" customHeight="1">
      <c r="A8" s="22"/>
      <c r="B8" s="22"/>
      <c r="C8" s="22"/>
      <c r="D8" s="23"/>
      <c r="E8" s="23"/>
    </row>
    <row r="9" spans="1:6" s="98" customFormat="1" ht="25">
      <c r="A9" s="135" t="s">
        <v>107</v>
      </c>
      <c r="B9" s="136"/>
      <c r="C9" s="136"/>
      <c r="D9" s="137"/>
      <c r="E9" s="137"/>
      <c r="F9" s="103"/>
    </row>
    <row r="10" spans="1:6" s="98" customFormat="1" ht="18" customHeight="1">
      <c r="A10" s="136"/>
      <c r="B10" s="136"/>
      <c r="C10" s="136"/>
      <c r="D10" s="137"/>
      <c r="E10" s="137"/>
      <c r="F10" s="103"/>
    </row>
    <row r="11" spans="1:6" s="98" customFormat="1" ht="25">
      <c r="A11" s="99"/>
      <c r="B11" s="99"/>
      <c r="C11" s="99"/>
      <c r="D11" s="166" t="s">
        <v>16</v>
      </c>
      <c r="E11" s="166"/>
      <c r="F11" s="178" t="s">
        <v>18</v>
      </c>
    </row>
    <row r="12" spans="1:6" s="98" customFormat="1" ht="25">
      <c r="A12" s="138" t="s">
        <v>63</v>
      </c>
      <c r="B12" s="138" t="s">
        <v>15</v>
      </c>
      <c r="C12" s="138" t="s">
        <v>1</v>
      </c>
      <c r="D12" s="167" t="s">
        <v>17</v>
      </c>
      <c r="E12" s="167"/>
      <c r="F12" s="179" t="s">
        <v>78</v>
      </c>
    </row>
    <row r="13" spans="1:6" ht="26.25" customHeight="1">
      <c r="A13" s="27"/>
      <c r="B13" s="28"/>
      <c r="C13" s="29"/>
      <c r="D13" s="30"/>
      <c r="E13" s="31"/>
      <c r="F13" s="173"/>
    </row>
    <row r="14" spans="1:6" s="97" customFormat="1" ht="45">
      <c r="A14" s="121">
        <v>1</v>
      </c>
      <c r="B14" s="122" t="s">
        <v>93</v>
      </c>
      <c r="C14" s="123" t="s">
        <v>49</v>
      </c>
      <c r="D14" s="124">
        <v>360</v>
      </c>
      <c r="E14" s="125"/>
      <c r="F14" s="173">
        <v>360</v>
      </c>
    </row>
    <row r="15" spans="1:6" s="97" customFormat="1">
      <c r="A15" s="121"/>
      <c r="B15" s="122"/>
      <c r="C15" s="123"/>
      <c r="D15" s="125"/>
      <c r="E15" s="125"/>
      <c r="F15" s="173"/>
    </row>
    <row r="16" spans="1:6" s="97" customFormat="1">
      <c r="A16" s="121">
        <v>2</v>
      </c>
      <c r="B16" s="122" t="s">
        <v>109</v>
      </c>
      <c r="C16" s="123" t="s">
        <v>49</v>
      </c>
      <c r="D16" s="125">
        <v>300</v>
      </c>
      <c r="E16" s="125"/>
      <c r="F16" s="173">
        <v>300</v>
      </c>
    </row>
    <row r="17" spans="1:6" s="97" customFormat="1">
      <c r="A17" s="126"/>
      <c r="B17" s="122"/>
      <c r="C17" s="123"/>
      <c r="D17" s="125"/>
      <c r="E17" s="125"/>
      <c r="F17" s="173"/>
    </row>
    <row r="18" spans="1:6" s="97" customFormat="1">
      <c r="A18" s="121">
        <v>3</v>
      </c>
      <c r="B18" s="127" t="s">
        <v>91</v>
      </c>
      <c r="C18" s="123" t="s">
        <v>49</v>
      </c>
      <c r="D18" s="128">
        <v>400</v>
      </c>
      <c r="E18" s="125"/>
      <c r="F18" s="173" t="s">
        <v>126</v>
      </c>
    </row>
    <row r="19" spans="1:6" s="97" customFormat="1">
      <c r="A19" s="121"/>
      <c r="B19" s="127"/>
      <c r="C19" s="128"/>
      <c r="D19" s="128"/>
      <c r="E19" s="125"/>
      <c r="F19" s="173"/>
    </row>
    <row r="20" spans="1:6" s="97" customFormat="1" ht="67.5">
      <c r="A20" s="121">
        <v>4</v>
      </c>
      <c r="B20" s="127" t="s">
        <v>92</v>
      </c>
      <c r="C20" s="123" t="s">
        <v>49</v>
      </c>
      <c r="D20" s="128">
        <v>1400</v>
      </c>
      <c r="E20" s="129"/>
      <c r="F20" s="173">
        <v>1400</v>
      </c>
    </row>
    <row r="21" spans="1:6" s="97" customFormat="1">
      <c r="A21" s="121"/>
      <c r="B21" s="127"/>
      <c r="C21" s="123"/>
      <c r="D21" s="128"/>
      <c r="E21" s="129"/>
      <c r="F21" s="173"/>
    </row>
    <row r="22" spans="1:6" s="97" customFormat="1" ht="67.5">
      <c r="A22" s="121">
        <v>5</v>
      </c>
      <c r="B22" s="127" t="s">
        <v>122</v>
      </c>
      <c r="C22" s="123" t="s">
        <v>49</v>
      </c>
      <c r="D22" s="128">
        <v>1400</v>
      </c>
      <c r="E22" s="129"/>
      <c r="F22" s="173">
        <v>1400</v>
      </c>
    </row>
    <row r="23" spans="1:6" ht="23" thickBot="1">
      <c r="A23" s="33"/>
      <c r="B23" s="42"/>
      <c r="C23" s="41"/>
      <c r="D23" s="43"/>
      <c r="E23" s="36"/>
      <c r="F23" s="173"/>
    </row>
    <row r="24" spans="1:6" s="130" customFormat="1" ht="23.25" customHeight="1" thickBot="1">
      <c r="B24" s="131" t="s">
        <v>77</v>
      </c>
      <c r="C24" s="132" t="s">
        <v>0</v>
      </c>
      <c r="D24" s="133">
        <f>SUM(D14:D22)</f>
        <v>3860</v>
      </c>
      <c r="E24" s="134"/>
      <c r="F24" s="180">
        <f>SUM(F13:F23)</f>
        <v>3460</v>
      </c>
    </row>
    <row r="25" spans="1:6" ht="40" customHeight="1" thickTop="1">
      <c r="A25" s="34"/>
      <c r="B25" s="34"/>
      <c r="C25" s="35"/>
      <c r="D25" s="36"/>
      <c r="E25" s="36"/>
    </row>
    <row r="26" spans="1:6" ht="40" customHeight="1">
      <c r="A26" s="34"/>
      <c r="B26" s="34"/>
      <c r="C26" s="35"/>
      <c r="D26" s="36"/>
      <c r="E26" s="36"/>
    </row>
    <row r="27" spans="1:6" ht="40" customHeight="1">
      <c r="A27" s="34"/>
      <c r="B27" s="34"/>
      <c r="C27" s="35"/>
      <c r="D27" s="36"/>
      <c r="E27" s="36"/>
      <c r="F27" s="178"/>
    </row>
    <row r="28" spans="1:6" ht="40" customHeight="1">
      <c r="A28" s="34"/>
      <c r="B28" s="34"/>
      <c r="C28" s="35"/>
      <c r="D28" s="36"/>
      <c r="E28" s="36"/>
      <c r="F28" s="178"/>
    </row>
    <row r="29" spans="1:6" ht="40" customHeight="1">
      <c r="A29" s="34"/>
      <c r="B29" s="34"/>
      <c r="C29" s="35"/>
      <c r="D29" s="36"/>
      <c r="E29" s="36"/>
      <c r="F29" s="178"/>
    </row>
    <row r="30" spans="1:6" ht="40" customHeight="1">
      <c r="A30" s="34"/>
      <c r="B30" s="34"/>
      <c r="C30" s="35"/>
      <c r="D30" s="36"/>
      <c r="E30" s="36"/>
      <c r="F30" s="178"/>
    </row>
    <row r="31" spans="1:6" ht="40" customHeight="1">
      <c r="A31" s="34"/>
      <c r="B31" s="34"/>
      <c r="C31" s="35"/>
      <c r="D31" s="36"/>
      <c r="E31" s="36"/>
      <c r="F31" s="178"/>
    </row>
    <row r="32" spans="1:6" ht="40" customHeight="1">
      <c r="A32" s="34"/>
      <c r="B32" s="34"/>
      <c r="C32" s="35"/>
      <c r="D32" s="36"/>
      <c r="E32" s="36"/>
      <c r="F32" s="178"/>
    </row>
    <row r="33" spans="1:6" ht="40" customHeight="1">
      <c r="A33" s="34"/>
      <c r="B33" s="34"/>
      <c r="C33" s="35"/>
      <c r="D33" s="36"/>
      <c r="E33" s="36"/>
      <c r="F33" s="178"/>
    </row>
    <row r="34" spans="1:6" ht="40" customHeight="1">
      <c r="A34" s="34"/>
      <c r="B34" s="34"/>
      <c r="C34" s="35"/>
      <c r="D34" s="36"/>
      <c r="E34" s="36"/>
      <c r="F34" s="178"/>
    </row>
    <row r="35" spans="1:6" ht="40" customHeight="1">
      <c r="A35" s="34"/>
      <c r="B35" s="34"/>
      <c r="C35" s="35"/>
      <c r="D35" s="36"/>
      <c r="E35" s="36"/>
      <c r="F35" s="178"/>
    </row>
    <row r="36" spans="1:6" ht="40" customHeight="1">
      <c r="A36" s="34"/>
      <c r="B36" s="34"/>
      <c r="C36" s="35"/>
      <c r="D36" s="36"/>
      <c r="E36" s="36"/>
      <c r="F36" s="178"/>
    </row>
    <row r="37" spans="1:6" ht="40" customHeight="1">
      <c r="A37" s="34"/>
      <c r="B37" s="34"/>
      <c r="C37" s="35"/>
      <c r="D37" s="36"/>
      <c r="E37" s="36"/>
      <c r="F37" s="178"/>
    </row>
    <row r="38" spans="1:6" ht="40" customHeight="1">
      <c r="A38" s="34"/>
      <c r="B38" s="34"/>
      <c r="C38" s="35"/>
      <c r="D38" s="36"/>
      <c r="E38" s="36"/>
      <c r="F38" s="178"/>
    </row>
    <row r="39" spans="1:6" ht="40" customHeight="1">
      <c r="A39" s="34"/>
      <c r="B39" s="34"/>
      <c r="C39" s="35"/>
      <c r="D39" s="36"/>
      <c r="E39" s="36"/>
      <c r="F39" s="178"/>
    </row>
    <row r="40" spans="1:6" ht="40" customHeight="1">
      <c r="A40" s="34"/>
      <c r="B40" s="34"/>
      <c r="C40" s="35"/>
      <c r="D40" s="36"/>
      <c r="E40" s="36"/>
      <c r="F40" s="178"/>
    </row>
    <row r="41" spans="1:6" ht="18" customHeight="1">
      <c r="A41" s="33"/>
      <c r="B41" s="15"/>
      <c r="C41" s="33"/>
      <c r="D41" s="37"/>
      <c r="E41" s="37"/>
      <c r="F41" s="178"/>
    </row>
    <row r="42" spans="1:6" ht="18" customHeight="1">
      <c r="A42" s="33"/>
      <c r="B42" s="15"/>
      <c r="C42" s="33"/>
      <c r="D42" s="37"/>
      <c r="E42" s="37"/>
      <c r="F42" s="178"/>
    </row>
    <row r="43" spans="1:6" ht="18" customHeight="1">
      <c r="A43" s="33"/>
      <c r="B43" s="15"/>
      <c r="C43" s="33"/>
      <c r="D43" s="37"/>
      <c r="E43" s="37"/>
      <c r="F43" s="178"/>
    </row>
    <row r="44" spans="1:6" ht="18" customHeight="1">
      <c r="A44" s="33"/>
      <c r="B44" s="15"/>
      <c r="C44" s="33"/>
      <c r="D44" s="37"/>
      <c r="E44" s="37"/>
      <c r="F44" s="178"/>
    </row>
    <row r="45" spans="1:6" ht="18" customHeight="1">
      <c r="A45" s="33"/>
      <c r="B45" s="15"/>
      <c r="C45" s="33"/>
      <c r="D45" s="37"/>
      <c r="E45" s="37"/>
      <c r="F45" s="178"/>
    </row>
    <row r="46" spans="1:6" ht="18" customHeight="1">
      <c r="A46" s="33"/>
      <c r="B46" s="15"/>
      <c r="C46" s="33"/>
      <c r="D46" s="37"/>
      <c r="E46" s="37"/>
      <c r="F46" s="178"/>
    </row>
    <row r="47" spans="1:6" ht="18" customHeight="1">
      <c r="A47" s="33"/>
      <c r="B47" s="15"/>
      <c r="C47" s="33"/>
      <c r="D47" s="37"/>
      <c r="E47" s="37"/>
      <c r="F47" s="178"/>
    </row>
    <row r="48" spans="1:6" ht="18" customHeight="1">
      <c r="A48" s="33"/>
      <c r="B48" s="15"/>
      <c r="C48" s="33"/>
      <c r="D48" s="37"/>
      <c r="E48" s="37"/>
      <c r="F48" s="178"/>
    </row>
    <row r="49" spans="1:6" ht="18" customHeight="1">
      <c r="A49" s="33"/>
      <c r="B49" s="15"/>
      <c r="C49" s="33"/>
      <c r="D49" s="37"/>
      <c r="E49" s="37"/>
      <c r="F49" s="178"/>
    </row>
    <row r="50" spans="1:6" ht="18" customHeight="1">
      <c r="A50" s="33"/>
      <c r="B50" s="15"/>
      <c r="C50" s="33"/>
      <c r="D50" s="37"/>
      <c r="E50" s="37"/>
      <c r="F50" s="178"/>
    </row>
    <row r="51" spans="1:6" ht="18" customHeight="1">
      <c r="A51" s="33"/>
      <c r="B51" s="15"/>
      <c r="C51" s="33"/>
      <c r="D51" s="37"/>
      <c r="E51" s="37"/>
      <c r="F51" s="178"/>
    </row>
    <row r="52" spans="1:6" ht="18" customHeight="1">
      <c r="A52" s="33"/>
      <c r="B52" s="15"/>
      <c r="C52" s="15"/>
      <c r="D52" s="38"/>
      <c r="E52" s="38"/>
    </row>
    <row r="53" spans="1:6" ht="18" customHeight="1">
      <c r="A53" s="33"/>
      <c r="B53" s="15"/>
      <c r="C53" s="15"/>
      <c r="D53" s="38"/>
      <c r="E53" s="38"/>
    </row>
    <row r="54" spans="1:6" ht="18" customHeight="1">
      <c r="A54" s="33"/>
      <c r="B54" s="15"/>
      <c r="C54" s="15"/>
      <c r="D54" s="38"/>
      <c r="E54" s="38"/>
    </row>
    <row r="55" spans="1:6" ht="18" customHeight="1">
      <c r="A55" s="33"/>
      <c r="B55" s="15"/>
      <c r="C55" s="15"/>
      <c r="D55" s="38"/>
      <c r="E55" s="38"/>
    </row>
    <row r="56" spans="1:6" ht="18" customHeight="1">
      <c r="A56" s="33"/>
      <c r="B56" s="15"/>
      <c r="C56" s="15"/>
      <c r="D56" s="38"/>
      <c r="E56" s="38"/>
    </row>
    <row r="57" spans="1:6" ht="18" customHeight="1">
      <c r="A57" s="33"/>
      <c r="B57" s="15"/>
      <c r="C57" s="15"/>
      <c r="D57" s="38"/>
      <c r="E57" s="38"/>
    </row>
    <row r="58" spans="1:6" ht="18" customHeight="1">
      <c r="A58" s="33"/>
      <c r="B58" s="15"/>
      <c r="C58" s="15"/>
      <c r="D58" s="38"/>
      <c r="E58" s="38"/>
    </row>
    <row r="59" spans="1:6" ht="18" customHeight="1">
      <c r="A59" s="33"/>
      <c r="B59" s="15"/>
      <c r="C59" s="15"/>
      <c r="D59" s="38"/>
      <c r="E59" s="38"/>
    </row>
    <row r="60" spans="1:6" ht="18" customHeight="1">
      <c r="A60" s="33"/>
      <c r="B60" s="15"/>
      <c r="C60" s="15"/>
      <c r="D60" s="38"/>
      <c r="E60" s="38"/>
    </row>
    <row r="61" spans="1:6" ht="18" customHeight="1">
      <c r="A61" s="33"/>
      <c r="B61" s="15"/>
      <c r="C61" s="15"/>
      <c r="D61" s="38"/>
      <c r="E61" s="38"/>
    </row>
    <row r="62" spans="1:6" ht="18" customHeight="1">
      <c r="A62" s="33"/>
      <c r="B62" s="15"/>
      <c r="C62" s="15"/>
      <c r="D62" s="38"/>
      <c r="E62" s="38"/>
    </row>
    <row r="63" spans="1:6" ht="18" customHeight="1">
      <c r="A63" s="33"/>
      <c r="B63" s="15"/>
      <c r="C63" s="15"/>
      <c r="D63" s="38"/>
      <c r="E63" s="38"/>
    </row>
    <row r="64" spans="1:6" ht="18" customHeight="1">
      <c r="A64" s="33"/>
      <c r="B64" s="15"/>
      <c r="C64" s="15"/>
      <c r="D64" s="38"/>
      <c r="E64" s="38"/>
    </row>
    <row r="65" spans="1:5" ht="18" customHeight="1">
      <c r="A65" s="33"/>
      <c r="B65" s="15"/>
      <c r="C65" s="15"/>
      <c r="D65" s="38"/>
      <c r="E65" s="38"/>
    </row>
    <row r="66" spans="1:5" ht="18" customHeight="1">
      <c r="A66" s="33"/>
      <c r="B66" s="15"/>
      <c r="C66" s="15"/>
      <c r="D66" s="38"/>
      <c r="E66" s="38"/>
    </row>
    <row r="67" spans="1:5" ht="18" customHeight="1">
      <c r="A67" s="33"/>
      <c r="B67" s="15"/>
      <c r="C67" s="15"/>
      <c r="D67" s="38"/>
      <c r="E67" s="38"/>
    </row>
    <row r="68" spans="1:5" ht="18" customHeight="1">
      <c r="A68" s="33"/>
      <c r="B68" s="15"/>
      <c r="C68" s="15"/>
      <c r="D68" s="38"/>
      <c r="E68" s="38"/>
    </row>
    <row r="69" spans="1:5" ht="18" customHeight="1">
      <c r="A69" s="33"/>
      <c r="B69" s="15"/>
      <c r="C69" s="15"/>
      <c r="D69" s="38"/>
      <c r="E69" s="38"/>
    </row>
    <row r="70" spans="1:5" ht="18" customHeight="1">
      <c r="A70" s="33"/>
      <c r="B70" s="15"/>
      <c r="C70" s="15"/>
      <c r="D70" s="38"/>
      <c r="E70" s="38"/>
    </row>
    <row r="71" spans="1:5" ht="18" customHeight="1">
      <c r="A71" s="33"/>
      <c r="B71" s="15"/>
      <c r="C71" s="15"/>
      <c r="D71" s="38"/>
      <c r="E71" s="38"/>
    </row>
    <row r="72" spans="1:5" ht="18" customHeight="1">
      <c r="A72" s="33"/>
      <c r="B72" s="15"/>
      <c r="C72" s="15"/>
      <c r="D72" s="38"/>
      <c r="E72" s="38"/>
    </row>
    <row r="73" spans="1:5" ht="18" customHeight="1">
      <c r="A73" s="33"/>
      <c r="B73" s="15"/>
      <c r="C73" s="15"/>
      <c r="D73" s="38"/>
      <c r="E73" s="38"/>
    </row>
    <row r="74" spans="1:5" ht="18" customHeight="1">
      <c r="A74" s="33"/>
      <c r="B74" s="15"/>
      <c r="C74" s="15"/>
      <c r="D74" s="38"/>
      <c r="E74" s="38"/>
    </row>
    <row r="75" spans="1:5" ht="18" customHeight="1">
      <c r="A75" s="33"/>
      <c r="B75" s="15"/>
      <c r="C75" s="15"/>
      <c r="D75" s="38"/>
      <c r="E75" s="38"/>
    </row>
    <row r="76" spans="1:5" ht="18" customHeight="1">
      <c r="A76" s="33"/>
      <c r="B76" s="15"/>
      <c r="C76" s="15"/>
      <c r="D76" s="38"/>
      <c r="E76" s="38"/>
    </row>
    <row r="77" spans="1:5" ht="18" customHeight="1">
      <c r="A77" s="33"/>
      <c r="B77" s="15"/>
      <c r="C77" s="15"/>
      <c r="D77" s="38"/>
      <c r="E77" s="38"/>
    </row>
    <row r="78" spans="1:5" ht="18" customHeight="1">
      <c r="A78" s="33"/>
      <c r="B78" s="15"/>
      <c r="C78" s="15"/>
      <c r="D78" s="38"/>
      <c r="E78" s="38"/>
    </row>
    <row r="79" spans="1:5" ht="18" customHeight="1">
      <c r="A79" s="33"/>
      <c r="B79" s="15"/>
      <c r="C79" s="15"/>
      <c r="D79" s="38"/>
      <c r="E79" s="38"/>
    </row>
    <row r="80" spans="1:5" ht="18" customHeight="1">
      <c r="A80" s="33"/>
      <c r="B80" s="15"/>
      <c r="C80" s="15"/>
      <c r="D80" s="38"/>
      <c r="E80" s="38"/>
    </row>
    <row r="81" spans="1:5" ht="18" customHeight="1">
      <c r="A81" s="33"/>
      <c r="B81" s="15"/>
      <c r="C81" s="15"/>
      <c r="D81" s="38"/>
      <c r="E81" s="38"/>
    </row>
    <row r="82" spans="1:5" ht="18" customHeight="1">
      <c r="A82" s="33"/>
      <c r="B82" s="15"/>
      <c r="C82" s="15"/>
      <c r="D82" s="38"/>
      <c r="E82" s="38"/>
    </row>
    <row r="83" spans="1:5" ht="18" customHeight="1">
      <c r="A83" s="33"/>
      <c r="B83" s="15"/>
      <c r="C83" s="15"/>
      <c r="D83" s="38"/>
      <c r="E83" s="38"/>
    </row>
    <row r="84" spans="1:5" ht="18" customHeight="1">
      <c r="A84" s="33"/>
      <c r="B84" s="15"/>
      <c r="C84" s="15"/>
      <c r="D84" s="38"/>
      <c r="E84" s="38"/>
    </row>
    <row r="85" spans="1:5" ht="18" customHeight="1">
      <c r="A85" s="33"/>
      <c r="B85" s="15"/>
      <c r="C85" s="15"/>
      <c r="D85" s="38"/>
      <c r="E85" s="38"/>
    </row>
    <row r="86" spans="1:5" ht="18" customHeight="1">
      <c r="A86" s="33"/>
      <c r="B86" s="15"/>
      <c r="C86" s="15"/>
      <c r="D86" s="38"/>
      <c r="E86" s="38"/>
    </row>
    <row r="87" spans="1:5" ht="18" customHeight="1">
      <c r="A87" s="33"/>
      <c r="B87" s="15"/>
      <c r="C87" s="15"/>
      <c r="D87" s="38"/>
      <c r="E87" s="38"/>
    </row>
    <row r="88" spans="1:5" ht="18" customHeight="1">
      <c r="A88" s="33"/>
      <c r="B88" s="15"/>
      <c r="C88" s="15"/>
      <c r="D88" s="38"/>
      <c r="E88" s="38"/>
    </row>
    <row r="89" spans="1:5" ht="18" customHeight="1">
      <c r="A89" s="33"/>
      <c r="B89" s="15"/>
      <c r="C89" s="15"/>
      <c r="D89" s="38"/>
      <c r="E89" s="38"/>
    </row>
    <row r="90" spans="1:5" ht="18" customHeight="1">
      <c r="A90" s="33"/>
      <c r="B90" s="15"/>
      <c r="C90" s="15"/>
      <c r="D90" s="38"/>
      <c r="E90" s="38"/>
    </row>
    <row r="91" spans="1:5" ht="18" customHeight="1">
      <c r="A91" s="39"/>
      <c r="B91" s="24"/>
      <c r="C91" s="24"/>
      <c r="D91" s="25"/>
      <c r="E91" s="25"/>
    </row>
    <row r="92" spans="1:5" ht="18" customHeight="1">
      <c r="A92" s="39"/>
      <c r="B92" s="24"/>
      <c r="C92" s="24"/>
      <c r="D92" s="25"/>
      <c r="E92" s="25"/>
    </row>
    <row r="93" spans="1:5" ht="18" customHeight="1">
      <c r="A93" s="39"/>
      <c r="B93" s="24"/>
      <c r="C93" s="24"/>
      <c r="D93" s="25"/>
      <c r="E93" s="25"/>
    </row>
    <row r="94" spans="1:5" ht="18" customHeight="1">
      <c r="A94" s="39"/>
      <c r="B94" s="24"/>
      <c r="C94" s="24"/>
      <c r="D94" s="25"/>
      <c r="E94" s="25"/>
    </row>
    <row r="95" spans="1:5" ht="18" customHeight="1">
      <c r="A95" s="39"/>
      <c r="B95" s="24"/>
      <c r="C95" s="24"/>
      <c r="D95" s="25"/>
      <c r="E95" s="25"/>
    </row>
    <row r="96" spans="1:5" ht="18" customHeight="1">
      <c r="A96" s="39"/>
      <c r="B96" s="24"/>
      <c r="C96" s="24"/>
      <c r="D96" s="25"/>
      <c r="E96" s="25"/>
    </row>
    <row r="97" spans="1:5" ht="18" customHeight="1">
      <c r="A97" s="39"/>
      <c r="B97" s="24"/>
      <c r="C97" s="24"/>
      <c r="D97" s="25"/>
      <c r="E97" s="25"/>
    </row>
    <row r="98" spans="1:5" ht="18" customHeight="1">
      <c r="A98" s="39"/>
      <c r="B98" s="24"/>
      <c r="C98" s="24"/>
      <c r="D98" s="25"/>
      <c r="E98" s="25"/>
    </row>
    <row r="99" spans="1:5" ht="18" customHeight="1">
      <c r="A99" s="39"/>
      <c r="B99" s="24"/>
      <c r="C99" s="24"/>
      <c r="D99" s="25"/>
      <c r="E99" s="25"/>
    </row>
    <row r="100" spans="1:5" ht="18" customHeight="1">
      <c r="A100" s="39"/>
      <c r="B100" s="24"/>
      <c r="C100" s="24"/>
      <c r="D100" s="25"/>
      <c r="E100" s="25"/>
    </row>
    <row r="101" spans="1:5" ht="18" customHeight="1">
      <c r="A101" s="39"/>
      <c r="B101" s="24"/>
      <c r="C101" s="24"/>
      <c r="D101" s="25"/>
      <c r="E101" s="25"/>
    </row>
    <row r="102" spans="1:5" ht="18" customHeight="1">
      <c r="A102" s="39"/>
      <c r="B102" s="24"/>
      <c r="C102" s="24"/>
      <c r="D102" s="25"/>
      <c r="E102" s="25"/>
    </row>
    <row r="103" spans="1:5" ht="18" customHeight="1">
      <c r="A103" s="39"/>
      <c r="B103" s="24"/>
      <c r="C103" s="24"/>
      <c r="D103" s="25"/>
      <c r="E103" s="25"/>
    </row>
    <row r="104" spans="1:5" ht="18" customHeight="1">
      <c r="A104" s="39"/>
      <c r="B104" s="24"/>
      <c r="C104" s="24"/>
      <c r="D104" s="25"/>
      <c r="E104" s="25"/>
    </row>
    <row r="105" spans="1:5" ht="18" customHeight="1">
      <c r="A105" s="39"/>
      <c r="B105" s="24"/>
      <c r="C105" s="24"/>
      <c r="D105" s="25"/>
      <c r="E105" s="25"/>
    </row>
    <row r="106" spans="1:5" ht="18" customHeight="1">
      <c r="A106" s="39"/>
      <c r="B106" s="24"/>
      <c r="C106" s="24"/>
      <c r="D106" s="25"/>
      <c r="E106" s="25"/>
    </row>
    <row r="107" spans="1:5" ht="18" customHeight="1">
      <c r="A107" s="39"/>
      <c r="B107" s="24"/>
      <c r="C107" s="24"/>
      <c r="D107" s="25"/>
      <c r="E107" s="25"/>
    </row>
    <row r="108" spans="1:5" ht="18" customHeight="1">
      <c r="A108" s="39"/>
      <c r="B108" s="24"/>
      <c r="C108" s="24"/>
      <c r="D108" s="25"/>
      <c r="E108" s="25"/>
    </row>
    <row r="109" spans="1:5" ht="18" customHeight="1">
      <c r="A109" s="39"/>
      <c r="B109" s="24"/>
      <c r="C109" s="24"/>
      <c r="D109" s="25"/>
      <c r="E109" s="25"/>
    </row>
    <row r="110" spans="1:5" ht="18" customHeight="1">
      <c r="A110" s="39"/>
      <c r="B110" s="24"/>
      <c r="C110" s="24"/>
      <c r="D110" s="25"/>
      <c r="E110" s="25"/>
    </row>
    <row r="111" spans="1:5" ht="18" customHeight="1">
      <c r="A111" s="39"/>
      <c r="B111" s="24"/>
      <c r="C111" s="24"/>
      <c r="D111" s="25"/>
      <c r="E111" s="25"/>
    </row>
    <row r="112" spans="1:5" ht="18" customHeight="1">
      <c r="A112" s="39"/>
      <c r="B112" s="24"/>
      <c r="C112" s="24"/>
      <c r="D112" s="25"/>
      <c r="E112" s="25"/>
    </row>
    <row r="113" spans="1:5" ht="18" customHeight="1">
      <c r="A113" s="32"/>
      <c r="B113" s="17"/>
      <c r="C113" s="17"/>
      <c r="D113" s="40"/>
      <c r="E113" s="40"/>
    </row>
    <row r="114" spans="1:5" ht="18" customHeight="1">
      <c r="A114" s="32"/>
      <c r="B114" s="17"/>
      <c r="C114" s="17"/>
      <c r="D114" s="40"/>
      <c r="E114" s="40"/>
    </row>
    <row r="115" spans="1:5" ht="18" customHeight="1">
      <c r="A115" s="32"/>
      <c r="B115" s="17"/>
      <c r="C115" s="17"/>
      <c r="D115" s="40"/>
      <c r="E115" s="40"/>
    </row>
    <row r="116" spans="1:5" ht="18" customHeight="1">
      <c r="A116" s="32"/>
      <c r="B116" s="17"/>
      <c r="C116" s="17"/>
      <c r="D116" s="40"/>
      <c r="E116" s="40"/>
    </row>
    <row r="117" spans="1:5" ht="18" customHeight="1">
      <c r="A117" s="32"/>
      <c r="B117" s="17"/>
      <c r="C117" s="17"/>
      <c r="D117" s="40"/>
      <c r="E117" s="40"/>
    </row>
    <row r="118" spans="1:5" ht="18" customHeight="1">
      <c r="A118" s="32"/>
      <c r="B118" s="17"/>
      <c r="C118" s="17"/>
      <c r="D118" s="40"/>
      <c r="E118" s="40"/>
    </row>
    <row r="119" spans="1:5" ht="18" customHeight="1">
      <c r="A119" s="32"/>
      <c r="B119" s="17"/>
      <c r="C119" s="17"/>
      <c r="D119" s="40"/>
      <c r="E119" s="40"/>
    </row>
    <row r="120" spans="1:5" ht="18" customHeight="1">
      <c r="A120" s="32"/>
      <c r="B120" s="17"/>
      <c r="C120" s="17"/>
      <c r="D120" s="40"/>
      <c r="E120" s="40"/>
    </row>
    <row r="121" spans="1:5" ht="18" customHeight="1">
      <c r="A121" s="32"/>
      <c r="B121" s="17"/>
      <c r="C121" s="17"/>
      <c r="D121" s="40"/>
      <c r="E121" s="40"/>
    </row>
    <row r="122" spans="1:5" ht="18" customHeight="1">
      <c r="A122" s="32"/>
      <c r="B122" s="17"/>
      <c r="C122" s="17"/>
      <c r="D122" s="40"/>
      <c r="E122" s="40"/>
    </row>
    <row r="123" spans="1:5" ht="18" customHeight="1">
      <c r="A123" s="32"/>
      <c r="B123" s="17"/>
      <c r="C123" s="17"/>
      <c r="D123" s="40"/>
      <c r="E123" s="40"/>
    </row>
    <row r="124" spans="1:5" ht="18" customHeight="1">
      <c r="A124" s="32"/>
      <c r="B124" s="17"/>
      <c r="C124" s="17"/>
      <c r="D124" s="40"/>
      <c r="E124" s="40"/>
    </row>
    <row r="125" spans="1:5" ht="18" customHeight="1">
      <c r="A125" s="32"/>
      <c r="B125" s="17"/>
      <c r="C125" s="17"/>
      <c r="D125" s="40"/>
      <c r="E125" s="40"/>
    </row>
    <row r="126" spans="1:5" ht="18" customHeight="1">
      <c r="A126" s="32"/>
      <c r="B126" s="17"/>
      <c r="C126" s="17"/>
      <c r="D126" s="40"/>
      <c r="E126" s="40"/>
    </row>
    <row r="127" spans="1:5" ht="18" customHeight="1">
      <c r="A127" s="32"/>
      <c r="B127" s="17"/>
      <c r="C127" s="17"/>
      <c r="D127" s="40"/>
      <c r="E127" s="40"/>
    </row>
    <row r="128" spans="1:5" ht="18" customHeight="1">
      <c r="A128" s="32"/>
      <c r="B128" s="17"/>
      <c r="C128" s="17"/>
      <c r="D128" s="40"/>
      <c r="E128" s="40"/>
    </row>
    <row r="129" spans="1:5" ht="18" customHeight="1">
      <c r="A129" s="32"/>
      <c r="B129" s="17"/>
      <c r="C129" s="17"/>
      <c r="D129" s="40"/>
      <c r="E129" s="40"/>
    </row>
    <row r="130" spans="1:5" ht="18" customHeight="1">
      <c r="A130" s="32"/>
      <c r="B130" s="17"/>
      <c r="C130" s="17"/>
      <c r="D130" s="40"/>
      <c r="E130" s="40"/>
    </row>
    <row r="131" spans="1:5" ht="18" customHeight="1">
      <c r="A131" s="32"/>
      <c r="B131" s="17"/>
      <c r="C131" s="17"/>
      <c r="D131" s="40"/>
      <c r="E131" s="40"/>
    </row>
    <row r="132" spans="1:5" ht="18" customHeight="1">
      <c r="A132" s="32"/>
      <c r="B132" s="17"/>
      <c r="C132" s="17"/>
      <c r="D132" s="40"/>
      <c r="E132" s="40"/>
    </row>
    <row r="133" spans="1:5" ht="18" customHeight="1">
      <c r="A133" s="32"/>
      <c r="B133" s="17"/>
      <c r="C133" s="17"/>
      <c r="D133" s="40"/>
      <c r="E133" s="40"/>
    </row>
    <row r="134" spans="1:5" ht="18" customHeight="1">
      <c r="A134" s="32"/>
      <c r="B134" s="17"/>
      <c r="C134" s="17"/>
      <c r="D134" s="40"/>
      <c r="E134" s="40"/>
    </row>
    <row r="135" spans="1:5" ht="18" customHeight="1">
      <c r="A135" s="32"/>
      <c r="B135" s="17"/>
      <c r="C135" s="17"/>
      <c r="D135" s="40"/>
      <c r="E135" s="40"/>
    </row>
    <row r="136" spans="1:5" ht="18" customHeight="1">
      <c r="A136" s="32"/>
      <c r="B136" s="17"/>
      <c r="C136" s="17"/>
      <c r="D136" s="40"/>
      <c r="E136" s="40"/>
    </row>
    <row r="137" spans="1:5" ht="18" customHeight="1">
      <c r="A137" s="32"/>
      <c r="B137" s="17"/>
      <c r="C137" s="17"/>
      <c r="D137" s="40"/>
      <c r="E137" s="40"/>
    </row>
    <row r="138" spans="1:5" ht="18" customHeight="1">
      <c r="A138" s="32"/>
      <c r="B138" s="17"/>
      <c r="C138" s="17"/>
      <c r="D138" s="40"/>
      <c r="E138" s="40"/>
    </row>
    <row r="139" spans="1:5" ht="18" customHeight="1">
      <c r="A139" s="32"/>
      <c r="B139" s="17"/>
      <c r="C139" s="17"/>
      <c r="D139" s="40"/>
      <c r="E139" s="40"/>
    </row>
    <row r="140" spans="1:5" ht="18" customHeight="1">
      <c r="A140" s="32"/>
      <c r="B140" s="17"/>
      <c r="C140" s="17"/>
      <c r="D140" s="40"/>
      <c r="E140" s="40"/>
    </row>
    <row r="141" spans="1:5" ht="18" customHeight="1">
      <c r="A141" s="17"/>
      <c r="B141" s="17"/>
      <c r="C141" s="17"/>
      <c r="D141" s="40"/>
      <c r="E141" s="40"/>
    </row>
    <row r="142" spans="1:5" ht="18" customHeight="1">
      <c r="A142" s="17"/>
      <c r="B142" s="17"/>
      <c r="C142" s="17"/>
      <c r="D142" s="40"/>
      <c r="E142" s="40"/>
    </row>
    <row r="143" spans="1:5" ht="18" customHeight="1">
      <c r="A143" s="17"/>
      <c r="B143" s="17"/>
      <c r="C143" s="17"/>
      <c r="D143" s="40"/>
      <c r="E143" s="40"/>
    </row>
    <row r="144" spans="1:5" ht="18" customHeight="1">
      <c r="A144" s="17"/>
      <c r="B144" s="17"/>
      <c r="C144" s="17"/>
      <c r="D144" s="40"/>
      <c r="E144" s="40"/>
    </row>
    <row r="145" spans="1:5" ht="18" customHeight="1">
      <c r="A145" s="17"/>
      <c r="B145" s="17"/>
      <c r="C145" s="17"/>
      <c r="D145" s="40"/>
      <c r="E145" s="40"/>
    </row>
    <row r="146" spans="1:5" ht="18" customHeight="1">
      <c r="A146" s="17"/>
      <c r="B146" s="17"/>
      <c r="C146" s="17"/>
      <c r="D146" s="40"/>
      <c r="E146" s="40"/>
    </row>
    <row r="147" spans="1:5" ht="18" customHeight="1">
      <c r="A147" s="17"/>
      <c r="B147" s="17"/>
      <c r="C147" s="17"/>
      <c r="D147" s="40"/>
      <c r="E147" s="40"/>
    </row>
    <row r="148" spans="1:5">
      <c r="A148" s="17"/>
      <c r="B148" s="17"/>
      <c r="C148" s="17"/>
      <c r="D148" s="40"/>
      <c r="E148" s="40"/>
    </row>
    <row r="149" spans="1:5">
      <c r="A149" s="17"/>
      <c r="B149" s="17"/>
      <c r="C149" s="17"/>
      <c r="D149" s="40"/>
      <c r="E149" s="40"/>
    </row>
    <row r="150" spans="1:5">
      <c r="A150" s="17"/>
      <c r="B150" s="17"/>
      <c r="C150" s="17"/>
      <c r="D150" s="40"/>
      <c r="E150" s="40"/>
    </row>
    <row r="151" spans="1:5">
      <c r="A151" s="17"/>
      <c r="B151" s="17"/>
      <c r="C151" s="17"/>
      <c r="D151" s="40"/>
      <c r="E151" s="40"/>
    </row>
    <row r="152" spans="1:5">
      <c r="A152" s="17"/>
      <c r="B152" s="17"/>
      <c r="C152" s="17"/>
      <c r="D152" s="40"/>
      <c r="E152" s="40"/>
    </row>
    <row r="153" spans="1:5">
      <c r="A153" s="17"/>
      <c r="B153" s="17"/>
      <c r="C153" s="17"/>
      <c r="D153" s="40"/>
      <c r="E153" s="40"/>
    </row>
    <row r="154" spans="1:5">
      <c r="A154" s="17"/>
      <c r="B154" s="17"/>
      <c r="C154" s="17"/>
      <c r="D154" s="40"/>
      <c r="E154" s="40"/>
    </row>
    <row r="155" spans="1:5">
      <c r="A155" s="17"/>
      <c r="B155" s="17"/>
      <c r="C155" s="17"/>
      <c r="D155" s="40"/>
      <c r="E155" s="40"/>
    </row>
    <row r="156" spans="1:5">
      <c r="A156" s="17"/>
      <c r="B156" s="17"/>
      <c r="C156" s="17"/>
      <c r="D156" s="40"/>
      <c r="E156" s="40"/>
    </row>
    <row r="157" spans="1:5">
      <c r="A157" s="17"/>
      <c r="B157" s="17"/>
      <c r="C157" s="17"/>
      <c r="D157" s="40"/>
      <c r="E157" s="40"/>
    </row>
    <row r="158" spans="1:5">
      <c r="A158" s="17"/>
      <c r="B158" s="17"/>
      <c r="C158" s="17"/>
      <c r="D158" s="40"/>
      <c r="E158" s="40"/>
    </row>
    <row r="159" spans="1:5">
      <c r="A159" s="17"/>
      <c r="B159" s="17"/>
      <c r="C159" s="17"/>
      <c r="D159" s="40"/>
      <c r="E159" s="40"/>
    </row>
    <row r="160" spans="1:5">
      <c r="A160" s="17"/>
      <c r="B160" s="17"/>
      <c r="C160" s="17"/>
      <c r="D160" s="40"/>
      <c r="E160" s="40"/>
    </row>
    <row r="161" spans="1:5">
      <c r="A161" s="17"/>
      <c r="B161" s="17"/>
      <c r="C161" s="17"/>
      <c r="D161" s="40"/>
      <c r="E161" s="40"/>
    </row>
    <row r="162" spans="1:5">
      <c r="A162" s="17"/>
      <c r="B162" s="17"/>
      <c r="C162" s="17"/>
      <c r="D162" s="40"/>
      <c r="E162" s="40"/>
    </row>
    <row r="163" spans="1:5">
      <c r="A163" s="17"/>
      <c r="B163" s="17"/>
      <c r="C163" s="17"/>
      <c r="D163" s="40"/>
      <c r="E163" s="40"/>
    </row>
    <row r="164" spans="1:5">
      <c r="A164" s="17"/>
      <c r="B164" s="17"/>
      <c r="C164" s="17"/>
      <c r="D164" s="40"/>
      <c r="E164" s="40"/>
    </row>
    <row r="165" spans="1:5">
      <c r="A165" s="17"/>
      <c r="B165" s="17"/>
      <c r="C165" s="17"/>
      <c r="D165" s="40"/>
      <c r="E165" s="40"/>
    </row>
    <row r="166" spans="1:5">
      <c r="A166" s="17"/>
      <c r="B166" s="17"/>
      <c r="C166" s="17"/>
      <c r="D166" s="40"/>
      <c r="E166" s="40"/>
    </row>
    <row r="167" spans="1:5">
      <c r="A167" s="17"/>
      <c r="B167" s="17"/>
      <c r="C167" s="17"/>
      <c r="D167" s="40"/>
      <c r="E167" s="40"/>
    </row>
    <row r="168" spans="1:5">
      <c r="A168" s="17"/>
      <c r="B168" s="17"/>
      <c r="C168" s="17"/>
      <c r="D168" s="40"/>
      <c r="E168" s="40"/>
    </row>
    <row r="169" spans="1:5">
      <c r="A169" s="17"/>
      <c r="B169" s="17"/>
      <c r="C169" s="17"/>
      <c r="D169" s="40"/>
      <c r="E169" s="40"/>
    </row>
    <row r="170" spans="1:5">
      <c r="A170" s="17"/>
      <c r="B170" s="17"/>
      <c r="C170" s="17"/>
      <c r="D170" s="40"/>
      <c r="E170" s="40"/>
    </row>
    <row r="171" spans="1:5">
      <c r="A171" s="17"/>
      <c r="B171" s="17"/>
      <c r="C171" s="17"/>
      <c r="D171" s="40"/>
      <c r="E171" s="40"/>
    </row>
    <row r="172" spans="1:5">
      <c r="A172" s="17"/>
      <c r="B172" s="17"/>
      <c r="C172" s="17"/>
      <c r="D172" s="40"/>
      <c r="E172" s="40"/>
    </row>
    <row r="173" spans="1:5">
      <c r="A173" s="17"/>
      <c r="B173" s="17"/>
      <c r="C173" s="17"/>
      <c r="D173" s="40"/>
      <c r="E173" s="40"/>
    </row>
    <row r="174" spans="1:5">
      <c r="A174" s="17"/>
      <c r="B174" s="17"/>
      <c r="C174" s="17"/>
      <c r="D174" s="40"/>
      <c r="E174" s="40"/>
    </row>
    <row r="175" spans="1:5">
      <c r="A175" s="17"/>
      <c r="B175" s="17"/>
      <c r="C175" s="17"/>
      <c r="D175" s="40"/>
      <c r="E175" s="40"/>
    </row>
    <row r="176" spans="1:5">
      <c r="A176" s="17"/>
      <c r="B176" s="17"/>
      <c r="C176" s="17"/>
      <c r="D176" s="40"/>
      <c r="E176" s="40"/>
    </row>
    <row r="177" spans="1:5">
      <c r="A177" s="17"/>
      <c r="B177" s="17"/>
      <c r="C177" s="17"/>
      <c r="D177" s="40"/>
      <c r="E177" s="40"/>
    </row>
    <row r="178" spans="1:5">
      <c r="A178" s="17"/>
      <c r="B178" s="17"/>
      <c r="C178" s="17"/>
      <c r="D178" s="40"/>
      <c r="E178" s="40"/>
    </row>
    <row r="179" spans="1:5">
      <c r="A179" s="17"/>
      <c r="B179" s="17"/>
      <c r="C179" s="17"/>
      <c r="D179" s="40"/>
      <c r="E179" s="40"/>
    </row>
    <row r="180" spans="1:5">
      <c r="A180" s="17"/>
      <c r="B180" s="17"/>
      <c r="C180" s="17"/>
      <c r="D180" s="40"/>
      <c r="E180" s="40"/>
    </row>
    <row r="181" spans="1:5">
      <c r="A181" s="17"/>
      <c r="B181" s="17"/>
      <c r="C181" s="17"/>
      <c r="D181" s="40"/>
      <c r="E181" s="40"/>
    </row>
    <row r="182" spans="1:5">
      <c r="A182" s="17"/>
      <c r="B182" s="17"/>
      <c r="C182" s="17"/>
      <c r="D182" s="40"/>
      <c r="E182" s="40"/>
    </row>
    <row r="183" spans="1:5">
      <c r="A183" s="17"/>
      <c r="B183" s="17"/>
      <c r="C183" s="17"/>
      <c r="D183" s="40"/>
      <c r="E183" s="40"/>
    </row>
    <row r="184" spans="1:5">
      <c r="A184" s="17"/>
      <c r="B184" s="17"/>
      <c r="C184" s="17"/>
      <c r="D184" s="40"/>
      <c r="E184" s="40"/>
    </row>
    <row r="185" spans="1:5">
      <c r="A185" s="17"/>
      <c r="B185" s="17"/>
      <c r="C185" s="17"/>
      <c r="D185" s="40"/>
      <c r="E185" s="40"/>
    </row>
    <row r="186" spans="1:5">
      <c r="A186" s="17"/>
      <c r="B186" s="17"/>
      <c r="C186" s="17"/>
      <c r="D186" s="40"/>
      <c r="E186" s="40"/>
    </row>
    <row r="187" spans="1:5">
      <c r="A187" s="17"/>
      <c r="B187" s="17"/>
      <c r="C187" s="17"/>
      <c r="D187" s="40"/>
      <c r="E187" s="40"/>
    </row>
  </sheetData>
  <mergeCells count="2">
    <mergeCell ref="D11:E11"/>
    <mergeCell ref="D12:E12"/>
  </mergeCells>
  <pageMargins left="0.25" right="0.25" top="0.75" bottom="0.75" header="0.3" footer="0.3"/>
  <pageSetup paperSize="9" scale="5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5"/>
  <sheetViews>
    <sheetView topLeftCell="A16" zoomScale="75" zoomScaleNormal="75" workbookViewId="0">
      <selection activeCell="F16" sqref="F1:F1048576"/>
    </sheetView>
  </sheetViews>
  <sheetFormatPr defaultColWidth="9.1796875" defaultRowHeight="22.5"/>
  <cols>
    <col min="1" max="1" width="7.81640625" style="18" customWidth="1"/>
    <col min="2" max="2" width="82.7265625" style="18" customWidth="1"/>
    <col min="3" max="3" width="11.54296875" style="32" bestFit="1" customWidth="1"/>
    <col min="4" max="4" width="30.54296875" style="20" bestFit="1" customWidth="1"/>
    <col min="5" max="5" width="3.453125" style="20" customWidth="1"/>
    <col min="6" max="6" width="37" style="103" customWidth="1"/>
    <col min="7" max="7" width="12.1796875" style="18" customWidth="1"/>
    <col min="8" max="16384" width="9.1796875" style="18"/>
  </cols>
  <sheetData>
    <row r="1" spans="1:12" s="165" customFormat="1" ht="60.5">
      <c r="A1" s="120" t="s">
        <v>38</v>
      </c>
      <c r="B1" s="164"/>
      <c r="C1" s="64"/>
      <c r="F1" s="103"/>
    </row>
    <row r="2" spans="1:12" ht="14.15" customHeight="1">
      <c r="A2" s="17" t="s">
        <v>42</v>
      </c>
      <c r="B2" s="17"/>
      <c r="D2" s="18"/>
      <c r="E2" s="18"/>
    </row>
    <row r="3" spans="1:12" ht="14.15" customHeight="1">
      <c r="A3" s="17" t="s">
        <v>43</v>
      </c>
      <c r="B3" s="17"/>
      <c r="D3" s="18"/>
      <c r="E3" s="18"/>
    </row>
    <row r="4" spans="1:12" ht="15" customHeight="1">
      <c r="A4" s="15"/>
      <c r="B4" s="17"/>
      <c r="D4" s="18"/>
      <c r="E4" s="18"/>
    </row>
    <row r="5" spans="1:12" ht="15" customHeight="1">
      <c r="A5" s="17"/>
      <c r="B5" s="17"/>
      <c r="D5" s="18"/>
      <c r="E5" s="18"/>
    </row>
    <row r="6" spans="1:12" ht="15" customHeight="1">
      <c r="A6" s="19" t="s">
        <v>8</v>
      </c>
      <c r="B6" s="17"/>
      <c r="D6" s="18"/>
      <c r="E6" s="18"/>
    </row>
    <row r="7" spans="1:12" ht="15" customHeight="1">
      <c r="A7" s="17"/>
      <c r="B7" s="17"/>
      <c r="E7" s="21"/>
      <c r="F7" s="178"/>
    </row>
    <row r="8" spans="1:12" ht="15" customHeight="1">
      <c r="A8" s="22"/>
      <c r="B8" s="22"/>
      <c r="C8" s="23"/>
      <c r="D8" s="23"/>
      <c r="E8" s="23"/>
    </row>
    <row r="9" spans="1:12" s="98" customFormat="1" ht="25">
      <c r="A9" s="135" t="s">
        <v>107</v>
      </c>
      <c r="B9" s="136"/>
      <c r="C9" s="139"/>
      <c r="D9" s="137"/>
      <c r="E9" s="137"/>
      <c r="F9" s="103"/>
    </row>
    <row r="10" spans="1:12" s="98" customFormat="1" ht="25">
      <c r="A10" s="136"/>
      <c r="B10" s="136"/>
      <c r="C10" s="139"/>
      <c r="D10" s="137"/>
      <c r="E10" s="137"/>
      <c r="F10" s="103"/>
    </row>
    <row r="11" spans="1:12" s="98" customFormat="1" ht="25">
      <c r="A11" s="99"/>
      <c r="B11" s="99"/>
      <c r="C11" s="99"/>
      <c r="D11" s="166" t="s">
        <v>16</v>
      </c>
      <c r="E11" s="166"/>
      <c r="F11" s="178" t="s">
        <v>18</v>
      </c>
    </row>
    <row r="12" spans="1:12" s="98" customFormat="1" ht="25">
      <c r="A12" s="138" t="s">
        <v>63</v>
      </c>
      <c r="B12" s="138" t="s">
        <v>15</v>
      </c>
      <c r="C12" s="138" t="s">
        <v>1</v>
      </c>
      <c r="D12" s="167" t="s">
        <v>17</v>
      </c>
      <c r="E12" s="167"/>
      <c r="F12" s="179" t="s">
        <v>78</v>
      </c>
    </row>
    <row r="13" spans="1:12" ht="26.25" customHeight="1">
      <c r="A13" s="27"/>
      <c r="B13"/>
      <c r="C13" s="29"/>
      <c r="D13" s="30"/>
      <c r="E13" s="31"/>
      <c r="F13" s="173">
        <v>3460</v>
      </c>
    </row>
    <row r="14" spans="1:12" s="97" customFormat="1" ht="105.5">
      <c r="A14" s="121">
        <v>6</v>
      </c>
      <c r="B14" s="122" t="s">
        <v>128</v>
      </c>
      <c r="C14" s="123"/>
      <c r="D14" s="125">
        <v>7200</v>
      </c>
      <c r="E14" s="125"/>
      <c r="F14" s="173">
        <v>3000</v>
      </c>
      <c r="L14" s="97" t="s">
        <v>95</v>
      </c>
    </row>
    <row r="15" spans="1:12" s="97" customFormat="1">
      <c r="A15" s="126"/>
      <c r="B15" s="122"/>
      <c r="C15" s="123"/>
      <c r="D15" s="125"/>
      <c r="E15" s="125"/>
      <c r="F15" s="173"/>
    </row>
    <row r="16" spans="1:12" s="97" customFormat="1" ht="90">
      <c r="A16" s="121">
        <v>7</v>
      </c>
      <c r="B16" s="127" t="s">
        <v>127</v>
      </c>
      <c r="C16" s="123"/>
      <c r="D16" s="128">
        <v>5500</v>
      </c>
      <c r="E16" s="125"/>
      <c r="F16" s="173">
        <v>3025</v>
      </c>
    </row>
    <row r="17" spans="1:6" s="97" customFormat="1">
      <c r="A17" s="121"/>
      <c r="B17" s="127"/>
      <c r="C17" s="123"/>
      <c r="D17" s="128"/>
      <c r="E17" s="125"/>
      <c r="F17" s="173"/>
    </row>
    <row r="18" spans="1:6" s="97" customFormat="1">
      <c r="A18" s="121">
        <v>8</v>
      </c>
      <c r="B18" s="140" t="s">
        <v>110</v>
      </c>
      <c r="C18" s="121" t="s">
        <v>49</v>
      </c>
      <c r="D18" s="123">
        <v>280</v>
      </c>
      <c r="E18" s="129"/>
      <c r="F18" s="173" t="s">
        <v>126</v>
      </c>
    </row>
    <row r="19" spans="1:6" s="97" customFormat="1">
      <c r="A19" s="121"/>
      <c r="B19" s="127"/>
      <c r="C19" s="123"/>
      <c r="D19" s="128"/>
      <c r="E19" s="129"/>
      <c r="F19" s="173"/>
    </row>
    <row r="20" spans="1:6" s="97" customFormat="1">
      <c r="A20" s="121">
        <v>9</v>
      </c>
      <c r="B20" s="127" t="s">
        <v>75</v>
      </c>
      <c r="C20" s="123" t="s">
        <v>49</v>
      </c>
      <c r="D20" s="128">
        <v>192</v>
      </c>
      <c r="E20" s="129"/>
      <c r="F20" s="173">
        <v>192</v>
      </c>
    </row>
    <row r="21" spans="1:6" ht="23" thickBot="1">
      <c r="A21" s="33"/>
      <c r="B21" s="42"/>
      <c r="C21" s="41"/>
      <c r="D21" s="43"/>
      <c r="E21" s="36"/>
      <c r="F21" s="173"/>
    </row>
    <row r="22" spans="1:6" s="130" customFormat="1" ht="23.25" customHeight="1" thickBot="1">
      <c r="B22" s="131" t="s">
        <v>76</v>
      </c>
      <c r="C22" s="132" t="s">
        <v>0</v>
      </c>
      <c r="D22" s="133">
        <f>SUM(D14:D20,LAB!D24)</f>
        <v>17032</v>
      </c>
      <c r="E22" s="134"/>
      <c r="F22" s="180">
        <f>SUM(F13:F21)</f>
        <v>9677</v>
      </c>
    </row>
    <row r="23" spans="1:6" ht="40" customHeight="1" thickTop="1">
      <c r="A23" s="34"/>
      <c r="B23" s="34"/>
      <c r="C23" s="33"/>
      <c r="D23" s="36"/>
      <c r="E23" s="36"/>
      <c r="F23" s="173"/>
    </row>
    <row r="24" spans="1:6" ht="40" customHeight="1">
      <c r="A24" s="34"/>
      <c r="B24" s="34"/>
      <c r="C24" s="33"/>
      <c r="D24" s="36"/>
      <c r="E24" s="36"/>
      <c r="F24" s="173"/>
    </row>
    <row r="25" spans="1:6" ht="40" customHeight="1">
      <c r="A25" s="34"/>
      <c r="B25" s="34"/>
      <c r="C25" s="33"/>
      <c r="D25" s="36"/>
      <c r="E25" s="36"/>
      <c r="F25" s="178"/>
    </row>
    <row r="26" spans="1:6" ht="40" customHeight="1">
      <c r="A26" s="34"/>
      <c r="B26" s="34"/>
      <c r="C26" s="33"/>
      <c r="D26" s="36"/>
      <c r="E26" s="36"/>
      <c r="F26" s="178"/>
    </row>
    <row r="27" spans="1:6" ht="40" customHeight="1">
      <c r="A27" s="34"/>
      <c r="B27" s="34"/>
      <c r="C27" s="33"/>
      <c r="D27" s="36"/>
      <c r="E27" s="36"/>
      <c r="F27" s="178"/>
    </row>
    <row r="28" spans="1:6" ht="40" customHeight="1">
      <c r="A28" s="34"/>
      <c r="B28" s="34"/>
      <c r="C28" s="33"/>
      <c r="D28" s="36"/>
      <c r="E28" s="36"/>
      <c r="F28" s="178"/>
    </row>
    <row r="29" spans="1:6" ht="40" customHeight="1">
      <c r="A29" s="34"/>
      <c r="B29" s="34"/>
      <c r="C29" s="33"/>
      <c r="D29" s="36"/>
      <c r="E29" s="36"/>
      <c r="F29" s="178"/>
    </row>
    <row r="30" spans="1:6" ht="40" customHeight="1">
      <c r="A30" s="34"/>
      <c r="B30" s="34"/>
      <c r="C30" s="33"/>
      <c r="D30" s="36"/>
      <c r="E30" s="36"/>
      <c r="F30" s="178"/>
    </row>
    <row r="31" spans="1:6" ht="40" customHeight="1">
      <c r="A31" s="34"/>
      <c r="B31" s="34"/>
      <c r="C31" s="33"/>
      <c r="D31" s="36"/>
      <c r="E31" s="36"/>
      <c r="F31" s="178"/>
    </row>
    <row r="32" spans="1:6" ht="40" customHeight="1">
      <c r="A32" s="34"/>
      <c r="B32" s="34"/>
      <c r="C32" s="33"/>
      <c r="D32" s="36"/>
      <c r="E32" s="36"/>
      <c r="F32" s="178"/>
    </row>
    <row r="33" spans="1:6" ht="40" customHeight="1">
      <c r="A33" s="34"/>
      <c r="B33" s="34"/>
      <c r="C33" s="33"/>
      <c r="D33" s="36"/>
      <c r="E33" s="36"/>
      <c r="F33" s="178"/>
    </row>
    <row r="34" spans="1:6" ht="40" customHeight="1">
      <c r="A34" s="34"/>
      <c r="B34" s="34"/>
      <c r="C34" s="33"/>
      <c r="D34" s="36"/>
      <c r="E34" s="36"/>
      <c r="F34" s="178"/>
    </row>
    <row r="35" spans="1:6" ht="40" customHeight="1">
      <c r="A35" s="34"/>
      <c r="B35" s="34"/>
      <c r="C35" s="33"/>
      <c r="D35" s="36"/>
      <c r="E35" s="36"/>
      <c r="F35" s="178"/>
    </row>
    <row r="36" spans="1:6" ht="40" customHeight="1">
      <c r="A36" s="34"/>
      <c r="B36" s="34"/>
      <c r="C36" s="33"/>
      <c r="D36" s="36"/>
      <c r="E36" s="36"/>
      <c r="F36" s="178"/>
    </row>
    <row r="37" spans="1:6" ht="40" customHeight="1">
      <c r="A37" s="34"/>
      <c r="B37" s="34"/>
      <c r="C37" s="33"/>
      <c r="D37" s="36"/>
      <c r="E37" s="36"/>
      <c r="F37" s="178"/>
    </row>
    <row r="38" spans="1:6" ht="40" customHeight="1">
      <c r="A38" s="34"/>
      <c r="B38" s="34"/>
      <c r="C38" s="33"/>
      <c r="D38" s="36"/>
      <c r="E38" s="36"/>
      <c r="F38" s="178"/>
    </row>
    <row r="39" spans="1:6" ht="18" customHeight="1">
      <c r="A39" s="33"/>
      <c r="B39" s="15"/>
      <c r="C39" s="33"/>
      <c r="D39" s="37"/>
      <c r="E39" s="37"/>
      <c r="F39" s="178"/>
    </row>
    <row r="40" spans="1:6" ht="18" customHeight="1">
      <c r="A40" s="33"/>
      <c r="B40" s="15"/>
      <c r="C40" s="33"/>
      <c r="D40" s="37"/>
      <c r="E40" s="37"/>
      <c r="F40" s="178"/>
    </row>
    <row r="41" spans="1:6" ht="18" customHeight="1">
      <c r="A41" s="33"/>
      <c r="B41" s="15"/>
      <c r="C41" s="33"/>
      <c r="D41" s="37"/>
      <c r="E41" s="37"/>
      <c r="F41" s="178"/>
    </row>
    <row r="42" spans="1:6" ht="18" customHeight="1">
      <c r="A42" s="33"/>
      <c r="B42" s="15"/>
      <c r="C42" s="33"/>
      <c r="D42" s="37"/>
      <c r="E42" s="37"/>
      <c r="F42" s="178"/>
    </row>
    <row r="43" spans="1:6" ht="18" customHeight="1">
      <c r="A43" s="33"/>
      <c r="B43" s="15"/>
      <c r="C43" s="33"/>
      <c r="D43" s="37"/>
      <c r="E43" s="37"/>
      <c r="F43" s="178"/>
    </row>
    <row r="44" spans="1:6" ht="18" customHeight="1">
      <c r="A44" s="33"/>
      <c r="B44" s="15"/>
      <c r="C44" s="33"/>
      <c r="D44" s="37"/>
      <c r="E44" s="37"/>
      <c r="F44" s="178"/>
    </row>
    <row r="45" spans="1:6" ht="18" customHeight="1">
      <c r="A45" s="33"/>
      <c r="B45" s="15"/>
      <c r="C45" s="33"/>
      <c r="D45" s="37"/>
      <c r="E45" s="37"/>
      <c r="F45" s="178"/>
    </row>
    <row r="46" spans="1:6" ht="18" customHeight="1">
      <c r="A46" s="33"/>
      <c r="B46" s="15"/>
      <c r="C46" s="33"/>
      <c r="D46" s="37"/>
      <c r="E46" s="37"/>
      <c r="F46" s="178"/>
    </row>
    <row r="47" spans="1:6" ht="18" customHeight="1">
      <c r="A47" s="33"/>
      <c r="B47" s="15"/>
      <c r="C47" s="33"/>
      <c r="D47" s="37"/>
      <c r="E47" s="37"/>
      <c r="F47" s="178"/>
    </row>
    <row r="48" spans="1:6" ht="18" customHeight="1">
      <c r="A48" s="33"/>
      <c r="B48" s="15"/>
      <c r="C48" s="33"/>
      <c r="D48" s="37"/>
      <c r="E48" s="37"/>
      <c r="F48" s="178"/>
    </row>
    <row r="49" spans="1:6" ht="18" customHeight="1">
      <c r="A49" s="33"/>
      <c r="B49" s="15"/>
      <c r="C49" s="33"/>
      <c r="D49" s="37"/>
      <c r="E49" s="37"/>
      <c r="F49" s="178"/>
    </row>
    <row r="50" spans="1:6" ht="18" customHeight="1">
      <c r="A50" s="33"/>
      <c r="B50" s="15"/>
      <c r="C50" s="33"/>
      <c r="D50" s="38"/>
      <c r="E50" s="38"/>
    </row>
    <row r="51" spans="1:6" ht="18" customHeight="1">
      <c r="A51" s="33"/>
      <c r="B51" s="15"/>
      <c r="C51" s="33"/>
      <c r="D51" s="38"/>
      <c r="E51" s="38"/>
    </row>
    <row r="52" spans="1:6" ht="18" customHeight="1">
      <c r="A52" s="33"/>
      <c r="B52" s="15"/>
      <c r="C52" s="33"/>
      <c r="D52" s="38"/>
      <c r="E52" s="38"/>
    </row>
    <row r="53" spans="1:6" ht="18" customHeight="1">
      <c r="A53" s="33"/>
      <c r="B53" s="15"/>
      <c r="C53" s="33"/>
      <c r="D53" s="38"/>
      <c r="E53" s="38"/>
    </row>
    <row r="54" spans="1:6" ht="18" customHeight="1">
      <c r="A54" s="33"/>
      <c r="B54" s="15"/>
      <c r="C54" s="33"/>
      <c r="D54" s="38"/>
      <c r="E54" s="38"/>
    </row>
    <row r="55" spans="1:6" ht="18" customHeight="1">
      <c r="A55" s="33"/>
      <c r="B55" s="15"/>
      <c r="C55" s="33"/>
      <c r="D55" s="38"/>
      <c r="E55" s="38"/>
    </row>
    <row r="56" spans="1:6" ht="18" customHeight="1">
      <c r="A56" s="33"/>
      <c r="B56" s="15"/>
      <c r="C56" s="33"/>
      <c r="D56" s="38"/>
      <c r="E56" s="38"/>
    </row>
    <row r="57" spans="1:6" ht="18" customHeight="1">
      <c r="A57" s="33"/>
      <c r="B57" s="15"/>
      <c r="C57" s="33"/>
      <c r="D57" s="38"/>
      <c r="E57" s="38"/>
    </row>
    <row r="58" spans="1:6" ht="18" customHeight="1">
      <c r="A58" s="33"/>
      <c r="B58" s="15"/>
      <c r="C58" s="33"/>
      <c r="D58" s="38"/>
      <c r="E58" s="38"/>
    </row>
    <row r="59" spans="1:6" ht="18" customHeight="1">
      <c r="A59" s="33"/>
      <c r="B59" s="15"/>
      <c r="C59" s="33"/>
      <c r="D59" s="38"/>
      <c r="E59" s="38"/>
    </row>
    <row r="60" spans="1:6" ht="18" customHeight="1">
      <c r="A60" s="33"/>
      <c r="B60" s="15"/>
      <c r="C60" s="33"/>
      <c r="D60" s="38"/>
      <c r="E60" s="38"/>
    </row>
    <row r="61" spans="1:6" ht="18" customHeight="1">
      <c r="A61" s="33"/>
      <c r="B61" s="15"/>
      <c r="C61" s="33"/>
      <c r="D61" s="38"/>
      <c r="E61" s="38"/>
    </row>
    <row r="62" spans="1:6" ht="18" customHeight="1">
      <c r="A62" s="33"/>
      <c r="B62" s="15"/>
      <c r="C62" s="33"/>
      <c r="D62" s="38"/>
      <c r="E62" s="38"/>
    </row>
    <row r="63" spans="1:6" ht="18" customHeight="1">
      <c r="A63" s="33"/>
      <c r="B63" s="15"/>
      <c r="C63" s="33"/>
      <c r="D63" s="38"/>
      <c r="E63" s="38"/>
    </row>
    <row r="64" spans="1:6" ht="18" customHeight="1">
      <c r="A64" s="33"/>
      <c r="B64" s="15"/>
      <c r="C64" s="33"/>
      <c r="D64" s="38"/>
      <c r="E64" s="38"/>
    </row>
    <row r="65" spans="1:5" ht="18" customHeight="1">
      <c r="A65" s="33"/>
      <c r="B65" s="15"/>
      <c r="C65" s="33"/>
      <c r="D65" s="38"/>
      <c r="E65" s="38"/>
    </row>
    <row r="66" spans="1:5" ht="18" customHeight="1">
      <c r="A66" s="33"/>
      <c r="B66" s="15"/>
      <c r="C66" s="33"/>
      <c r="D66" s="38"/>
      <c r="E66" s="38"/>
    </row>
    <row r="67" spans="1:5" ht="18" customHeight="1">
      <c r="A67" s="33"/>
      <c r="B67" s="15"/>
      <c r="C67" s="33"/>
      <c r="D67" s="38"/>
      <c r="E67" s="38"/>
    </row>
    <row r="68" spans="1:5" ht="18" customHeight="1">
      <c r="A68" s="33"/>
      <c r="B68" s="15"/>
      <c r="C68" s="33"/>
      <c r="D68" s="38"/>
      <c r="E68" s="38"/>
    </row>
    <row r="69" spans="1:5" ht="18" customHeight="1">
      <c r="A69" s="33"/>
      <c r="B69" s="15"/>
      <c r="C69" s="33"/>
      <c r="D69" s="38"/>
      <c r="E69" s="38"/>
    </row>
    <row r="70" spans="1:5" ht="18" customHeight="1">
      <c r="A70" s="33"/>
      <c r="B70" s="15"/>
      <c r="C70" s="33"/>
      <c r="D70" s="38"/>
      <c r="E70" s="38"/>
    </row>
    <row r="71" spans="1:5" ht="18" customHeight="1">
      <c r="A71" s="33"/>
      <c r="B71" s="15"/>
      <c r="C71" s="33"/>
      <c r="D71" s="38"/>
      <c r="E71" s="38"/>
    </row>
    <row r="72" spans="1:5" ht="18" customHeight="1">
      <c r="A72" s="33"/>
      <c r="B72" s="15"/>
      <c r="C72" s="33"/>
      <c r="D72" s="38"/>
      <c r="E72" s="38"/>
    </row>
    <row r="73" spans="1:5" ht="18" customHeight="1">
      <c r="A73" s="33"/>
      <c r="B73" s="15"/>
      <c r="C73" s="33"/>
      <c r="D73" s="38"/>
      <c r="E73" s="38"/>
    </row>
    <row r="74" spans="1:5" ht="18" customHeight="1">
      <c r="A74" s="33"/>
      <c r="B74" s="15"/>
      <c r="C74" s="33"/>
      <c r="D74" s="38"/>
      <c r="E74" s="38"/>
    </row>
    <row r="75" spans="1:5" ht="18" customHeight="1">
      <c r="A75" s="33"/>
      <c r="B75" s="15"/>
      <c r="C75" s="33"/>
      <c r="D75" s="38"/>
      <c r="E75" s="38"/>
    </row>
    <row r="76" spans="1:5" ht="18" customHeight="1">
      <c r="A76" s="33"/>
      <c r="B76" s="15"/>
      <c r="C76" s="33"/>
      <c r="D76" s="38"/>
      <c r="E76" s="38"/>
    </row>
    <row r="77" spans="1:5" ht="18" customHeight="1">
      <c r="A77" s="33"/>
      <c r="B77" s="15"/>
      <c r="C77" s="33"/>
      <c r="D77" s="38"/>
      <c r="E77" s="38"/>
    </row>
    <row r="78" spans="1:5" ht="18" customHeight="1">
      <c r="A78" s="33"/>
      <c r="B78" s="15"/>
      <c r="C78" s="33"/>
      <c r="D78" s="38"/>
      <c r="E78" s="38"/>
    </row>
    <row r="79" spans="1:5" ht="18" customHeight="1">
      <c r="A79" s="33"/>
      <c r="B79" s="15"/>
      <c r="C79" s="33"/>
      <c r="D79" s="38"/>
      <c r="E79" s="38"/>
    </row>
    <row r="80" spans="1:5" ht="18" customHeight="1">
      <c r="A80" s="33"/>
      <c r="B80" s="15"/>
      <c r="C80" s="33"/>
      <c r="D80" s="38"/>
      <c r="E80" s="38"/>
    </row>
    <row r="81" spans="1:5" ht="18" customHeight="1">
      <c r="A81" s="33"/>
      <c r="B81" s="15"/>
      <c r="C81" s="33"/>
      <c r="D81" s="38"/>
      <c r="E81" s="38"/>
    </row>
    <row r="82" spans="1:5" ht="18" customHeight="1">
      <c r="A82" s="33"/>
      <c r="B82" s="15"/>
      <c r="C82" s="33"/>
      <c r="D82" s="38"/>
      <c r="E82" s="38"/>
    </row>
    <row r="83" spans="1:5" ht="18" customHeight="1">
      <c r="A83" s="33"/>
      <c r="B83" s="15"/>
      <c r="C83" s="33"/>
      <c r="D83" s="38"/>
      <c r="E83" s="38"/>
    </row>
    <row r="84" spans="1:5" ht="18" customHeight="1">
      <c r="A84" s="33"/>
      <c r="B84" s="15"/>
      <c r="C84" s="33"/>
      <c r="D84" s="38"/>
      <c r="E84" s="38"/>
    </row>
    <row r="85" spans="1:5" ht="18" customHeight="1">
      <c r="A85" s="33"/>
      <c r="B85" s="15"/>
      <c r="C85" s="33"/>
      <c r="D85" s="38"/>
      <c r="E85" s="38"/>
    </row>
    <row r="86" spans="1:5" ht="18" customHeight="1">
      <c r="A86" s="33"/>
      <c r="B86" s="15"/>
      <c r="C86" s="33"/>
      <c r="D86" s="38"/>
      <c r="E86" s="38"/>
    </row>
    <row r="87" spans="1:5" ht="18" customHeight="1">
      <c r="A87" s="33"/>
      <c r="B87" s="15"/>
      <c r="C87" s="33"/>
      <c r="D87" s="38"/>
      <c r="E87" s="38"/>
    </row>
    <row r="88" spans="1:5" ht="18" customHeight="1">
      <c r="A88" s="33"/>
      <c r="B88" s="15"/>
      <c r="C88" s="33"/>
      <c r="D88" s="38"/>
      <c r="E88" s="38"/>
    </row>
    <row r="89" spans="1:5" ht="18" customHeight="1">
      <c r="A89" s="39"/>
      <c r="B89" s="24"/>
      <c r="C89" s="39"/>
      <c r="D89" s="25"/>
      <c r="E89" s="25"/>
    </row>
    <row r="90" spans="1:5" ht="18" customHeight="1">
      <c r="A90" s="39"/>
      <c r="B90" s="24"/>
      <c r="C90" s="39"/>
      <c r="D90" s="25"/>
      <c r="E90" s="25"/>
    </row>
    <row r="91" spans="1:5" ht="18" customHeight="1">
      <c r="A91" s="39"/>
      <c r="B91" s="24"/>
      <c r="C91" s="39"/>
      <c r="D91" s="25"/>
      <c r="E91" s="25"/>
    </row>
    <row r="92" spans="1:5" ht="18" customHeight="1">
      <c r="A92" s="39"/>
      <c r="B92" s="24"/>
      <c r="C92" s="39"/>
      <c r="D92" s="25"/>
      <c r="E92" s="25"/>
    </row>
    <row r="93" spans="1:5" ht="18" customHeight="1">
      <c r="A93" s="39"/>
      <c r="B93" s="24"/>
      <c r="C93" s="39"/>
      <c r="D93" s="25"/>
      <c r="E93" s="25"/>
    </row>
    <row r="94" spans="1:5" ht="18" customHeight="1">
      <c r="A94" s="39"/>
      <c r="B94" s="24"/>
      <c r="C94" s="39"/>
      <c r="D94" s="25"/>
      <c r="E94" s="25"/>
    </row>
    <row r="95" spans="1:5" ht="18" customHeight="1">
      <c r="A95" s="39"/>
      <c r="B95" s="24"/>
      <c r="C95" s="39"/>
      <c r="D95" s="25"/>
      <c r="E95" s="25"/>
    </row>
    <row r="96" spans="1:5" ht="18" customHeight="1">
      <c r="A96" s="39"/>
      <c r="B96" s="24"/>
      <c r="C96" s="39"/>
      <c r="D96" s="25"/>
      <c r="E96" s="25"/>
    </row>
    <row r="97" spans="1:5" ht="18" customHeight="1">
      <c r="A97" s="39"/>
      <c r="B97" s="24"/>
      <c r="C97" s="39"/>
      <c r="D97" s="25"/>
      <c r="E97" s="25"/>
    </row>
    <row r="98" spans="1:5" ht="18" customHeight="1">
      <c r="A98" s="39"/>
      <c r="B98" s="24"/>
      <c r="C98" s="39"/>
      <c r="D98" s="25"/>
      <c r="E98" s="25"/>
    </row>
    <row r="99" spans="1:5" ht="18" customHeight="1">
      <c r="A99" s="39"/>
      <c r="B99" s="24"/>
      <c r="C99" s="39"/>
      <c r="D99" s="25"/>
      <c r="E99" s="25"/>
    </row>
    <row r="100" spans="1:5" ht="18" customHeight="1">
      <c r="A100" s="39"/>
      <c r="B100" s="24"/>
      <c r="C100" s="39"/>
      <c r="D100" s="25"/>
      <c r="E100" s="25"/>
    </row>
    <row r="101" spans="1:5" ht="18" customHeight="1">
      <c r="A101" s="39"/>
      <c r="B101" s="24"/>
      <c r="C101" s="39"/>
      <c r="D101" s="25"/>
      <c r="E101" s="25"/>
    </row>
    <row r="102" spans="1:5" ht="18" customHeight="1">
      <c r="A102" s="39"/>
      <c r="B102" s="24"/>
      <c r="C102" s="39"/>
      <c r="D102" s="25"/>
      <c r="E102" s="25"/>
    </row>
    <row r="103" spans="1:5" ht="18" customHeight="1">
      <c r="A103" s="39"/>
      <c r="B103" s="24"/>
      <c r="C103" s="39"/>
      <c r="D103" s="25"/>
      <c r="E103" s="25"/>
    </row>
    <row r="104" spans="1:5" ht="18" customHeight="1">
      <c r="A104" s="39"/>
      <c r="B104" s="24"/>
      <c r="C104" s="39"/>
      <c r="D104" s="25"/>
      <c r="E104" s="25"/>
    </row>
    <row r="105" spans="1:5" ht="18" customHeight="1">
      <c r="A105" s="39"/>
      <c r="B105" s="24"/>
      <c r="C105" s="39"/>
      <c r="D105" s="25"/>
      <c r="E105" s="25"/>
    </row>
    <row r="106" spans="1:5" ht="18" customHeight="1">
      <c r="A106" s="39"/>
      <c r="B106" s="24"/>
      <c r="C106" s="39"/>
      <c r="D106" s="25"/>
      <c r="E106" s="25"/>
    </row>
    <row r="107" spans="1:5" ht="18" customHeight="1">
      <c r="A107" s="39"/>
      <c r="B107" s="24"/>
      <c r="C107" s="39"/>
      <c r="D107" s="25"/>
      <c r="E107" s="25"/>
    </row>
    <row r="108" spans="1:5" ht="18" customHeight="1">
      <c r="A108" s="39"/>
      <c r="B108" s="24"/>
      <c r="C108" s="39"/>
      <c r="D108" s="25"/>
      <c r="E108" s="25"/>
    </row>
    <row r="109" spans="1:5" ht="18" customHeight="1">
      <c r="A109" s="39"/>
      <c r="B109" s="24"/>
      <c r="C109" s="39"/>
      <c r="D109" s="25"/>
      <c r="E109" s="25"/>
    </row>
    <row r="110" spans="1:5" ht="18" customHeight="1">
      <c r="A110" s="39"/>
      <c r="B110" s="24"/>
      <c r="C110" s="39"/>
      <c r="D110" s="25"/>
      <c r="E110" s="25"/>
    </row>
    <row r="111" spans="1:5" ht="18" customHeight="1">
      <c r="A111" s="32"/>
      <c r="B111" s="17"/>
      <c r="D111" s="40"/>
      <c r="E111" s="40"/>
    </row>
    <row r="112" spans="1:5" ht="18" customHeight="1">
      <c r="A112" s="32"/>
      <c r="B112" s="17"/>
      <c r="D112" s="40"/>
      <c r="E112" s="40"/>
    </row>
    <row r="113" spans="1:7" s="44" customFormat="1" ht="18" customHeight="1">
      <c r="A113" s="32"/>
      <c r="B113" s="17"/>
      <c r="C113" s="32"/>
      <c r="D113" s="40"/>
      <c r="E113" s="40"/>
      <c r="F113" s="103"/>
      <c r="G113" s="18"/>
    </row>
    <row r="114" spans="1:7" s="44" customFormat="1" ht="18" customHeight="1">
      <c r="A114" s="32"/>
      <c r="B114" s="17"/>
      <c r="C114" s="32"/>
      <c r="D114" s="40"/>
      <c r="E114" s="40"/>
      <c r="F114" s="103"/>
      <c r="G114" s="18"/>
    </row>
    <row r="115" spans="1:7" s="44" customFormat="1" ht="18" customHeight="1">
      <c r="A115" s="32"/>
      <c r="B115" s="17"/>
      <c r="C115" s="32"/>
      <c r="D115" s="40"/>
      <c r="E115" s="40"/>
      <c r="F115" s="103"/>
      <c r="G115" s="18"/>
    </row>
    <row r="116" spans="1:7" s="44" customFormat="1" ht="18" customHeight="1">
      <c r="A116" s="32"/>
      <c r="B116" s="17"/>
      <c r="C116" s="32"/>
      <c r="D116" s="40"/>
      <c r="E116" s="40"/>
      <c r="F116" s="103"/>
      <c r="G116" s="18"/>
    </row>
    <row r="117" spans="1:7" s="44" customFormat="1" ht="18" customHeight="1">
      <c r="A117" s="32"/>
      <c r="B117" s="17"/>
      <c r="C117" s="32"/>
      <c r="D117" s="40"/>
      <c r="E117" s="40"/>
      <c r="F117" s="103"/>
      <c r="G117" s="18"/>
    </row>
    <row r="118" spans="1:7" s="44" customFormat="1" ht="18" customHeight="1">
      <c r="A118" s="32"/>
      <c r="B118" s="17"/>
      <c r="C118" s="32"/>
      <c r="D118" s="40"/>
      <c r="E118" s="40"/>
      <c r="F118" s="103"/>
      <c r="G118" s="18"/>
    </row>
    <row r="119" spans="1:7" s="44" customFormat="1" ht="18" customHeight="1">
      <c r="A119" s="32"/>
      <c r="B119" s="17"/>
      <c r="C119" s="32"/>
      <c r="D119" s="40"/>
      <c r="E119" s="40"/>
      <c r="F119" s="103"/>
      <c r="G119" s="18"/>
    </row>
    <row r="120" spans="1:7" s="44" customFormat="1" ht="18" customHeight="1">
      <c r="A120" s="32"/>
      <c r="B120" s="17"/>
      <c r="C120" s="32"/>
      <c r="D120" s="40"/>
      <c r="E120" s="40"/>
      <c r="F120" s="103"/>
      <c r="G120" s="18"/>
    </row>
    <row r="121" spans="1:7" s="44" customFormat="1" ht="18" customHeight="1">
      <c r="A121" s="32"/>
      <c r="B121" s="17"/>
      <c r="C121" s="32"/>
      <c r="D121" s="40"/>
      <c r="E121" s="40"/>
      <c r="F121" s="103"/>
      <c r="G121" s="18"/>
    </row>
    <row r="122" spans="1:7" s="44" customFormat="1" ht="18" customHeight="1">
      <c r="A122" s="32"/>
      <c r="B122" s="17"/>
      <c r="C122" s="32"/>
      <c r="D122" s="40"/>
      <c r="E122" s="40"/>
      <c r="F122" s="103"/>
      <c r="G122" s="18"/>
    </row>
    <row r="123" spans="1:7" s="44" customFormat="1" ht="18" customHeight="1">
      <c r="A123" s="32"/>
      <c r="B123" s="17"/>
      <c r="C123" s="32"/>
      <c r="D123" s="40"/>
      <c r="E123" s="40"/>
      <c r="F123" s="103"/>
      <c r="G123" s="18"/>
    </row>
    <row r="124" spans="1:7" s="44" customFormat="1" ht="18" customHeight="1">
      <c r="A124" s="32"/>
      <c r="B124" s="17"/>
      <c r="C124" s="32"/>
      <c r="D124" s="40"/>
      <c r="E124" s="40"/>
      <c r="F124" s="103"/>
      <c r="G124" s="18"/>
    </row>
    <row r="125" spans="1:7" s="44" customFormat="1" ht="18" customHeight="1">
      <c r="A125" s="32"/>
      <c r="B125" s="17"/>
      <c r="C125" s="32"/>
      <c r="D125" s="40"/>
      <c r="E125" s="40"/>
      <c r="F125" s="103"/>
      <c r="G125" s="18"/>
    </row>
    <row r="126" spans="1:7" s="44" customFormat="1" ht="18" customHeight="1">
      <c r="A126" s="32"/>
      <c r="B126" s="17"/>
      <c r="C126" s="32"/>
      <c r="D126" s="40"/>
      <c r="E126" s="40"/>
      <c r="F126" s="103"/>
      <c r="G126" s="18"/>
    </row>
    <row r="127" spans="1:7" s="44" customFormat="1" ht="18" customHeight="1">
      <c r="A127" s="32"/>
      <c r="B127" s="17"/>
      <c r="C127" s="32"/>
      <c r="D127" s="40"/>
      <c r="E127" s="40"/>
      <c r="F127" s="103"/>
      <c r="G127" s="18"/>
    </row>
    <row r="128" spans="1:7" s="44" customFormat="1" ht="18" customHeight="1">
      <c r="A128" s="32"/>
      <c r="B128" s="17"/>
      <c r="C128" s="32"/>
      <c r="D128" s="40"/>
      <c r="E128" s="40"/>
      <c r="F128" s="103"/>
      <c r="G128" s="18"/>
    </row>
    <row r="129" spans="1:7" s="44" customFormat="1" ht="18" customHeight="1">
      <c r="A129" s="32"/>
      <c r="B129" s="17"/>
      <c r="C129" s="32"/>
      <c r="D129" s="40"/>
      <c r="E129" s="40"/>
      <c r="F129" s="103"/>
      <c r="G129" s="18"/>
    </row>
    <row r="130" spans="1:7" s="44" customFormat="1" ht="18" customHeight="1">
      <c r="A130" s="32"/>
      <c r="B130" s="17"/>
      <c r="C130" s="32"/>
      <c r="D130" s="40"/>
      <c r="E130" s="40"/>
      <c r="F130" s="103"/>
      <c r="G130" s="18"/>
    </row>
    <row r="131" spans="1:7" s="44" customFormat="1" ht="18" customHeight="1">
      <c r="A131" s="32"/>
      <c r="B131" s="17"/>
      <c r="C131" s="32"/>
      <c r="D131" s="40"/>
      <c r="E131" s="40"/>
      <c r="F131" s="103"/>
      <c r="G131" s="18"/>
    </row>
    <row r="132" spans="1:7" s="44" customFormat="1" ht="18" customHeight="1">
      <c r="A132" s="32"/>
      <c r="B132" s="17"/>
      <c r="C132" s="32"/>
      <c r="D132" s="40"/>
      <c r="E132" s="40"/>
      <c r="F132" s="103"/>
      <c r="G132" s="18"/>
    </row>
    <row r="133" spans="1:7" s="44" customFormat="1" ht="18" customHeight="1">
      <c r="A133" s="32"/>
      <c r="B133" s="17"/>
      <c r="C133" s="32"/>
      <c r="D133" s="40"/>
      <c r="E133" s="40"/>
      <c r="F133" s="103"/>
      <c r="G133" s="18"/>
    </row>
    <row r="134" spans="1:7" s="44" customFormat="1" ht="18" customHeight="1">
      <c r="A134" s="32"/>
      <c r="B134" s="17"/>
      <c r="C134" s="32"/>
      <c r="D134" s="40"/>
      <c r="E134" s="40"/>
      <c r="F134" s="103"/>
      <c r="G134" s="18"/>
    </row>
    <row r="135" spans="1:7" s="44" customFormat="1" ht="18" customHeight="1">
      <c r="A135" s="32"/>
      <c r="B135" s="17"/>
      <c r="C135" s="32"/>
      <c r="D135" s="40"/>
      <c r="E135" s="40"/>
      <c r="F135" s="103"/>
      <c r="G135" s="18"/>
    </row>
    <row r="136" spans="1:7" s="44" customFormat="1" ht="18" customHeight="1">
      <c r="A136" s="32"/>
      <c r="B136" s="17"/>
      <c r="C136" s="32"/>
      <c r="D136" s="40"/>
      <c r="E136" s="40"/>
      <c r="F136" s="103"/>
      <c r="G136" s="18"/>
    </row>
    <row r="137" spans="1:7" s="44" customFormat="1" ht="18" customHeight="1">
      <c r="A137" s="32"/>
      <c r="B137" s="17"/>
      <c r="C137" s="32"/>
      <c r="D137" s="40"/>
      <c r="E137" s="40"/>
      <c r="F137" s="103"/>
      <c r="G137" s="18"/>
    </row>
    <row r="138" spans="1:7" s="44" customFormat="1" ht="18" customHeight="1">
      <c r="A138" s="32"/>
      <c r="B138" s="17"/>
      <c r="C138" s="32"/>
      <c r="D138" s="40"/>
      <c r="E138" s="40"/>
      <c r="F138" s="103"/>
      <c r="G138" s="18"/>
    </row>
    <row r="139" spans="1:7" s="44" customFormat="1" ht="18" customHeight="1">
      <c r="A139" s="17"/>
      <c r="B139" s="17"/>
      <c r="C139" s="32"/>
      <c r="D139" s="40"/>
      <c r="E139" s="40"/>
      <c r="F139" s="103"/>
      <c r="G139" s="18"/>
    </row>
    <row r="140" spans="1:7" s="44" customFormat="1" ht="18" customHeight="1">
      <c r="A140" s="17"/>
      <c r="B140" s="17"/>
      <c r="C140" s="32"/>
      <c r="D140" s="40"/>
      <c r="E140" s="40"/>
      <c r="F140" s="103"/>
      <c r="G140" s="18"/>
    </row>
    <row r="141" spans="1:7" s="44" customFormat="1" ht="18" customHeight="1">
      <c r="A141" s="17"/>
      <c r="B141" s="17"/>
      <c r="C141" s="32"/>
      <c r="D141" s="40"/>
      <c r="E141" s="40"/>
      <c r="F141" s="103"/>
      <c r="G141" s="18"/>
    </row>
    <row r="142" spans="1:7" s="44" customFormat="1" ht="18" customHeight="1">
      <c r="A142" s="17"/>
      <c r="B142" s="17"/>
      <c r="C142" s="32"/>
      <c r="D142" s="40"/>
      <c r="E142" s="40"/>
      <c r="F142" s="103"/>
      <c r="G142" s="18"/>
    </row>
    <row r="143" spans="1:7" s="44" customFormat="1" ht="18" customHeight="1">
      <c r="A143" s="17"/>
      <c r="B143" s="17"/>
      <c r="C143" s="32"/>
      <c r="D143" s="40"/>
      <c r="E143" s="40"/>
      <c r="F143" s="103"/>
      <c r="G143" s="18"/>
    </row>
    <row r="144" spans="1:7" s="44" customFormat="1" ht="18" customHeight="1">
      <c r="A144" s="17"/>
      <c r="B144" s="17"/>
      <c r="C144" s="32"/>
      <c r="D144" s="40"/>
      <c r="E144" s="40"/>
      <c r="F144" s="103"/>
      <c r="G144" s="18"/>
    </row>
    <row r="145" spans="1:7" s="44" customFormat="1" ht="18" customHeight="1">
      <c r="A145" s="17"/>
      <c r="B145" s="17"/>
      <c r="C145" s="32"/>
      <c r="D145" s="40"/>
      <c r="E145" s="40"/>
      <c r="F145" s="103"/>
      <c r="G145" s="18"/>
    </row>
    <row r="146" spans="1:7" s="44" customFormat="1">
      <c r="A146" s="17"/>
      <c r="B146" s="17"/>
      <c r="C146" s="32"/>
      <c r="D146" s="40"/>
      <c r="E146" s="40"/>
      <c r="F146" s="103"/>
      <c r="G146" s="18"/>
    </row>
    <row r="147" spans="1:7" s="44" customFormat="1">
      <c r="A147" s="17"/>
      <c r="B147" s="17"/>
      <c r="C147" s="32"/>
      <c r="D147" s="40"/>
      <c r="E147" s="40"/>
      <c r="F147" s="103"/>
      <c r="G147" s="18"/>
    </row>
    <row r="148" spans="1:7" s="44" customFormat="1">
      <c r="A148" s="17"/>
      <c r="B148" s="17"/>
      <c r="C148" s="32"/>
      <c r="D148" s="40"/>
      <c r="E148" s="40"/>
      <c r="F148" s="103"/>
      <c r="G148" s="18"/>
    </row>
    <row r="149" spans="1:7" s="44" customFormat="1">
      <c r="A149" s="17"/>
      <c r="B149" s="17"/>
      <c r="C149" s="32"/>
      <c r="D149" s="40"/>
      <c r="E149" s="40"/>
      <c r="F149" s="103"/>
      <c r="G149" s="18"/>
    </row>
    <row r="150" spans="1:7" s="44" customFormat="1">
      <c r="A150" s="17"/>
      <c r="B150" s="17"/>
      <c r="C150" s="32"/>
      <c r="D150" s="40"/>
      <c r="E150" s="40"/>
      <c r="F150" s="103"/>
      <c r="G150" s="18"/>
    </row>
    <row r="151" spans="1:7" s="44" customFormat="1">
      <c r="A151" s="17"/>
      <c r="B151" s="17"/>
      <c r="C151" s="32"/>
      <c r="D151" s="40"/>
      <c r="E151" s="40"/>
      <c r="F151" s="103"/>
      <c r="G151" s="18"/>
    </row>
    <row r="152" spans="1:7" s="44" customFormat="1">
      <c r="A152" s="17"/>
      <c r="B152" s="17"/>
      <c r="C152" s="32"/>
      <c r="D152" s="40"/>
      <c r="E152" s="40"/>
      <c r="F152" s="103"/>
      <c r="G152" s="18"/>
    </row>
    <row r="153" spans="1:7" s="44" customFormat="1">
      <c r="A153" s="17"/>
      <c r="B153" s="17"/>
      <c r="C153" s="32"/>
      <c r="D153" s="40"/>
      <c r="E153" s="40"/>
      <c r="F153" s="103"/>
      <c r="G153" s="18"/>
    </row>
    <row r="154" spans="1:7" s="44" customFormat="1">
      <c r="A154" s="17"/>
      <c r="B154" s="17"/>
      <c r="C154" s="32"/>
      <c r="D154" s="40"/>
      <c r="E154" s="40"/>
      <c r="F154" s="103"/>
      <c r="G154" s="18"/>
    </row>
    <row r="155" spans="1:7" s="44" customFormat="1">
      <c r="A155" s="17"/>
      <c r="B155" s="17"/>
      <c r="C155" s="32"/>
      <c r="D155" s="40"/>
      <c r="E155" s="40"/>
      <c r="F155" s="103"/>
      <c r="G155" s="18"/>
    </row>
    <row r="156" spans="1:7" s="44" customFormat="1">
      <c r="A156" s="17"/>
      <c r="B156" s="17"/>
      <c r="C156" s="32"/>
      <c r="D156" s="40"/>
      <c r="E156" s="40"/>
      <c r="F156" s="103"/>
      <c r="G156" s="18"/>
    </row>
    <row r="157" spans="1:7" s="44" customFormat="1">
      <c r="A157" s="17"/>
      <c r="B157" s="17"/>
      <c r="C157" s="32"/>
      <c r="D157" s="40"/>
      <c r="E157" s="40"/>
      <c r="F157" s="103"/>
      <c r="G157" s="18"/>
    </row>
    <row r="158" spans="1:7" s="44" customFormat="1">
      <c r="A158" s="17"/>
      <c r="B158" s="17"/>
      <c r="C158" s="32"/>
      <c r="D158" s="40"/>
      <c r="E158" s="40"/>
      <c r="F158" s="103"/>
      <c r="G158" s="18"/>
    </row>
    <row r="159" spans="1:7" s="44" customFormat="1">
      <c r="A159" s="17"/>
      <c r="B159" s="17"/>
      <c r="C159" s="32"/>
      <c r="D159" s="40"/>
      <c r="E159" s="40"/>
      <c r="F159" s="103"/>
      <c r="G159" s="18"/>
    </row>
    <row r="160" spans="1:7" s="44" customFormat="1">
      <c r="A160" s="17"/>
      <c r="B160" s="17"/>
      <c r="C160" s="32"/>
      <c r="D160" s="40"/>
      <c r="E160" s="40"/>
      <c r="F160" s="103"/>
      <c r="G160" s="18"/>
    </row>
    <row r="161" spans="1:7" s="44" customFormat="1">
      <c r="A161" s="17"/>
      <c r="B161" s="17"/>
      <c r="C161" s="32"/>
      <c r="D161" s="40"/>
      <c r="E161" s="40"/>
      <c r="F161" s="103"/>
      <c r="G161" s="18"/>
    </row>
    <row r="162" spans="1:7" s="44" customFormat="1">
      <c r="A162" s="17"/>
      <c r="B162" s="17"/>
      <c r="C162" s="32"/>
      <c r="D162" s="40"/>
      <c r="E162" s="40"/>
      <c r="F162" s="103"/>
      <c r="G162" s="18"/>
    </row>
    <row r="163" spans="1:7" s="44" customFormat="1">
      <c r="A163" s="17"/>
      <c r="B163" s="17"/>
      <c r="C163" s="32"/>
      <c r="D163" s="40"/>
      <c r="E163" s="40"/>
      <c r="F163" s="103"/>
      <c r="G163" s="18"/>
    </row>
    <row r="164" spans="1:7" s="44" customFormat="1">
      <c r="A164" s="17"/>
      <c r="B164" s="17"/>
      <c r="C164" s="32"/>
      <c r="D164" s="40"/>
      <c r="E164" s="40"/>
      <c r="F164" s="103"/>
      <c r="G164" s="18"/>
    </row>
    <row r="165" spans="1:7" s="44" customFormat="1">
      <c r="A165" s="17"/>
      <c r="B165" s="17"/>
      <c r="C165" s="32"/>
      <c r="D165" s="40"/>
      <c r="E165" s="40"/>
      <c r="F165" s="103"/>
      <c r="G165" s="18"/>
    </row>
    <row r="166" spans="1:7" s="44" customFormat="1">
      <c r="A166" s="17"/>
      <c r="B166" s="17"/>
      <c r="C166" s="32"/>
      <c r="D166" s="40"/>
      <c r="E166" s="40"/>
      <c r="F166" s="103"/>
      <c r="G166" s="18"/>
    </row>
    <row r="167" spans="1:7" s="44" customFormat="1">
      <c r="A167" s="17"/>
      <c r="B167" s="17"/>
      <c r="C167" s="32"/>
      <c r="D167" s="40"/>
      <c r="E167" s="40"/>
      <c r="F167" s="103"/>
      <c r="G167" s="18"/>
    </row>
    <row r="168" spans="1:7" s="44" customFormat="1">
      <c r="A168" s="17"/>
      <c r="B168" s="17"/>
      <c r="C168" s="32"/>
      <c r="D168" s="40"/>
      <c r="E168" s="40"/>
      <c r="F168" s="103"/>
      <c r="G168" s="18"/>
    </row>
    <row r="169" spans="1:7" s="44" customFormat="1">
      <c r="A169" s="17"/>
      <c r="B169" s="17"/>
      <c r="C169" s="32"/>
      <c r="D169" s="40"/>
      <c r="E169" s="40"/>
      <c r="F169" s="103"/>
      <c r="G169" s="18"/>
    </row>
    <row r="170" spans="1:7" s="44" customFormat="1">
      <c r="A170" s="17"/>
      <c r="B170" s="17"/>
      <c r="C170" s="32"/>
      <c r="D170" s="40"/>
      <c r="E170" s="40"/>
      <c r="F170" s="103"/>
      <c r="G170" s="18"/>
    </row>
    <row r="171" spans="1:7" s="44" customFormat="1">
      <c r="A171" s="17"/>
      <c r="B171" s="17"/>
      <c r="C171" s="32"/>
      <c r="D171" s="40"/>
      <c r="E171" s="40"/>
      <c r="F171" s="103"/>
      <c r="G171" s="18"/>
    </row>
    <row r="172" spans="1:7" s="44" customFormat="1">
      <c r="A172" s="17"/>
      <c r="B172" s="17"/>
      <c r="C172" s="32"/>
      <c r="D172" s="40"/>
      <c r="E172" s="40"/>
      <c r="F172" s="103"/>
      <c r="G172" s="18"/>
    </row>
    <row r="173" spans="1:7" s="44" customFormat="1">
      <c r="A173" s="17"/>
      <c r="B173" s="17"/>
      <c r="C173" s="32"/>
      <c r="D173" s="40"/>
      <c r="E173" s="40"/>
      <c r="F173" s="103"/>
      <c r="G173" s="18"/>
    </row>
    <row r="174" spans="1:7" s="44" customFormat="1">
      <c r="A174" s="17"/>
      <c r="B174" s="17"/>
      <c r="C174" s="32"/>
      <c r="D174" s="40"/>
      <c r="E174" s="40"/>
      <c r="F174" s="103"/>
      <c r="G174" s="18"/>
    </row>
    <row r="175" spans="1:7" s="44" customFormat="1">
      <c r="A175" s="17"/>
      <c r="B175" s="17"/>
      <c r="C175" s="32"/>
      <c r="D175" s="40"/>
      <c r="E175" s="40"/>
      <c r="F175" s="103"/>
      <c r="G175" s="18"/>
    </row>
    <row r="176" spans="1:7" s="44" customFormat="1">
      <c r="A176" s="17"/>
      <c r="B176" s="17"/>
      <c r="C176" s="32"/>
      <c r="D176" s="40"/>
      <c r="E176" s="40"/>
      <c r="F176" s="103"/>
      <c r="G176" s="18"/>
    </row>
    <row r="177" spans="1:7" s="44" customFormat="1">
      <c r="A177" s="17"/>
      <c r="B177" s="17"/>
      <c r="C177" s="32"/>
      <c r="D177" s="40"/>
      <c r="E177" s="40"/>
      <c r="F177" s="103"/>
      <c r="G177" s="18"/>
    </row>
    <row r="178" spans="1:7" s="44" customFormat="1">
      <c r="A178" s="17"/>
      <c r="B178" s="17"/>
      <c r="C178" s="32"/>
      <c r="D178" s="40"/>
      <c r="E178" s="40"/>
      <c r="F178" s="103"/>
      <c r="G178" s="18"/>
    </row>
    <row r="179" spans="1:7" s="44" customFormat="1">
      <c r="A179" s="17"/>
      <c r="B179" s="17"/>
      <c r="C179" s="32"/>
      <c r="D179" s="40"/>
      <c r="E179" s="40"/>
      <c r="F179" s="103"/>
      <c r="G179" s="18"/>
    </row>
    <row r="180" spans="1:7" s="44" customFormat="1">
      <c r="A180" s="17"/>
      <c r="B180" s="17"/>
      <c r="C180" s="32"/>
      <c r="D180" s="40"/>
      <c r="E180" s="40"/>
      <c r="F180" s="103"/>
      <c r="G180" s="18"/>
    </row>
    <row r="181" spans="1:7" s="44" customFormat="1">
      <c r="A181" s="17"/>
      <c r="B181" s="17"/>
      <c r="C181" s="32"/>
      <c r="D181" s="40"/>
      <c r="E181" s="40"/>
      <c r="F181" s="103"/>
      <c r="G181" s="18"/>
    </row>
    <row r="182" spans="1:7" s="44" customFormat="1">
      <c r="A182" s="17"/>
      <c r="B182" s="17"/>
      <c r="C182" s="32"/>
      <c r="D182" s="40"/>
      <c r="E182" s="40"/>
      <c r="F182" s="103"/>
      <c r="G182" s="18"/>
    </row>
    <row r="183" spans="1:7" s="44" customFormat="1">
      <c r="A183" s="17"/>
      <c r="B183" s="17"/>
      <c r="C183" s="32"/>
      <c r="D183" s="40"/>
      <c r="E183" s="40"/>
      <c r="F183" s="103"/>
      <c r="G183" s="18"/>
    </row>
    <row r="184" spans="1:7" s="44" customFormat="1">
      <c r="A184" s="17"/>
      <c r="B184" s="17"/>
      <c r="C184" s="32"/>
      <c r="D184" s="40"/>
      <c r="E184" s="40"/>
      <c r="F184" s="103"/>
      <c r="G184" s="18"/>
    </row>
    <row r="185" spans="1:7" s="44" customFormat="1">
      <c r="A185" s="17"/>
      <c r="B185" s="17"/>
      <c r="C185" s="32"/>
      <c r="D185" s="40"/>
      <c r="E185" s="40"/>
      <c r="F185" s="103"/>
      <c r="G185" s="18"/>
    </row>
  </sheetData>
  <mergeCells count="2">
    <mergeCell ref="D11:E11"/>
    <mergeCell ref="D12:E12"/>
  </mergeCells>
  <pageMargins left="0.23622047244094491" right="0.23622047244094491" top="0.74803149606299213" bottom="0.74803149606299213" header="0.31496062992125984" footer="0.31496062992125984"/>
  <pageSetup paperSize="9" scale="5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49"/>
  <sheetViews>
    <sheetView tabSelected="1" topLeftCell="A32" zoomScale="84" zoomScaleNormal="84" workbookViewId="0">
      <selection activeCell="I37" sqref="I37"/>
    </sheetView>
  </sheetViews>
  <sheetFormatPr defaultColWidth="9.1796875" defaultRowHeight="13"/>
  <cols>
    <col min="1" max="1" width="7.54296875" style="49" customWidth="1"/>
    <col min="2" max="2" width="2.81640625" style="49" customWidth="1"/>
    <col min="3" max="3" width="9.81640625" style="49" customWidth="1"/>
    <col min="4" max="4" width="17.81640625" style="49" customWidth="1"/>
    <col min="5" max="5" width="48.1796875" style="49" customWidth="1"/>
    <col min="6" max="6" width="6.1796875" style="49" bestFit="1" customWidth="1"/>
    <col min="7" max="7" width="32.453125" style="50" customWidth="1"/>
    <col min="8" max="8" width="2.1796875" style="56" customWidth="1"/>
    <col min="9" max="9" width="33.7265625" style="86" customWidth="1"/>
    <col min="10" max="16384" width="9.1796875" style="49"/>
  </cols>
  <sheetData>
    <row r="1" spans="1:256" s="161" customFormat="1" ht="60.5">
      <c r="A1" s="159" t="s">
        <v>38</v>
      </c>
      <c r="B1" s="160"/>
      <c r="C1" s="160"/>
      <c r="G1" s="162"/>
      <c r="I1" s="163"/>
    </row>
    <row r="2" spans="1:256" s="89" customFormat="1" ht="14">
      <c r="A2" s="90" t="s">
        <v>42</v>
      </c>
      <c r="B2" s="90"/>
      <c r="C2" s="90"/>
      <c r="G2" s="96"/>
      <c r="I2" s="85"/>
    </row>
    <row r="3" spans="1:256" s="89" customFormat="1" ht="14">
      <c r="A3" s="90" t="s">
        <v>43</v>
      </c>
      <c r="B3" s="90"/>
      <c r="C3" s="90"/>
      <c r="G3" s="96"/>
      <c r="I3" s="85"/>
    </row>
    <row r="4" spans="1:256" ht="17.5">
      <c r="A4" s="57"/>
      <c r="B4" s="57"/>
      <c r="C4" s="57"/>
      <c r="D4" s="58"/>
      <c r="E4" s="51"/>
      <c r="H4" s="49"/>
    </row>
    <row r="5" spans="1:256" ht="18" customHeight="1">
      <c r="A5" s="59" t="s">
        <v>8</v>
      </c>
      <c r="B5" s="57"/>
      <c r="C5" s="57"/>
      <c r="D5" s="58"/>
      <c r="H5" s="53"/>
      <c r="I5" s="87"/>
    </row>
    <row r="6" spans="1:256" ht="15" customHeight="1">
      <c r="A6" s="52"/>
      <c r="B6" s="48"/>
      <c r="C6" s="48"/>
      <c r="H6" s="53"/>
      <c r="I6" s="87"/>
    </row>
    <row r="7" spans="1:256" s="105" customFormat="1" ht="23">
      <c r="A7" s="109" t="s">
        <v>108</v>
      </c>
      <c r="B7" s="109"/>
      <c r="C7" s="110"/>
      <c r="D7" s="110"/>
      <c r="E7" s="110"/>
      <c r="F7" s="110"/>
      <c r="G7" s="111"/>
      <c r="H7" s="112"/>
      <c r="I7" s="103"/>
    </row>
    <row r="8" spans="1:256">
      <c r="A8" s="48"/>
      <c r="B8" s="48"/>
      <c r="C8" s="48"/>
      <c r="D8" s="48"/>
      <c r="E8" s="48"/>
      <c r="F8" s="48"/>
      <c r="G8" s="54"/>
      <c r="H8" s="55"/>
    </row>
    <row r="9" spans="1:256" s="105" customFormat="1" ht="23">
      <c r="A9" s="104"/>
      <c r="B9" s="104"/>
      <c r="C9" s="104"/>
      <c r="D9" s="104"/>
      <c r="E9" s="104"/>
      <c r="F9" s="104"/>
      <c r="G9" s="168" t="s">
        <v>54</v>
      </c>
      <c r="H9" s="168"/>
      <c r="I9" s="168"/>
    </row>
    <row r="10" spans="1:256" s="105" customFormat="1" ht="23.5" thickBot="1">
      <c r="A10" s="106" t="s">
        <v>49</v>
      </c>
      <c r="B10" s="106"/>
      <c r="C10" s="107" t="s">
        <v>50</v>
      </c>
      <c r="D10" s="107"/>
      <c r="E10" s="107"/>
      <c r="F10" s="107"/>
      <c r="G10" s="169" t="s">
        <v>51</v>
      </c>
      <c r="H10" s="169"/>
      <c r="I10" s="108" t="s">
        <v>14</v>
      </c>
    </row>
    <row r="11" spans="1:256" s="60" customFormat="1" ht="15" customHeight="1">
      <c r="A11" s="61"/>
      <c r="B11" s="61"/>
      <c r="C11" s="47"/>
      <c r="D11" s="47"/>
      <c r="E11" s="47"/>
      <c r="F11" s="47"/>
      <c r="G11" s="82"/>
      <c r="H11" s="82"/>
      <c r="I11"/>
    </row>
    <row r="12" spans="1:256" s="105" customFormat="1" ht="35.15" customHeight="1">
      <c r="A12" s="141">
        <v>1</v>
      </c>
      <c r="B12" s="104"/>
      <c r="C12" s="126" t="s">
        <v>85</v>
      </c>
      <c r="D12" s="142"/>
      <c r="E12" s="142"/>
      <c r="F12" s="143"/>
      <c r="G12" s="144">
        <v>2385</v>
      </c>
      <c r="H12" s="145"/>
      <c r="I12" s="174"/>
    </row>
    <row r="13" spans="1:256" s="105" customFormat="1" ht="35.15" customHeight="1">
      <c r="A13" s="141">
        <v>2</v>
      </c>
      <c r="B13" s="110"/>
      <c r="C13" s="126" t="s">
        <v>86</v>
      </c>
      <c r="D13" s="142"/>
      <c r="E13" s="142"/>
      <c r="F13" s="143"/>
      <c r="G13" s="144">
        <v>156</v>
      </c>
      <c r="H13" s="144"/>
      <c r="I13" s="174"/>
    </row>
    <row r="14" spans="1:256" s="105" customFormat="1" ht="35.15" customHeight="1">
      <c r="A14" s="141">
        <v>3</v>
      </c>
      <c r="C14" s="126" t="s">
        <v>87</v>
      </c>
      <c r="F14" s="143"/>
      <c r="G14" s="144">
        <v>210</v>
      </c>
      <c r="H14" s="146"/>
      <c r="I14" s="174"/>
    </row>
    <row r="15" spans="1:256" s="146" customFormat="1" ht="35.15" customHeight="1">
      <c r="A15" s="141">
        <v>4</v>
      </c>
      <c r="B15" s="105"/>
      <c r="C15" s="126" t="s">
        <v>94</v>
      </c>
      <c r="F15" s="147"/>
      <c r="G15" s="144">
        <v>958</v>
      </c>
      <c r="I15" s="174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F15" s="105"/>
      <c r="BG15" s="105"/>
      <c r="BH15" s="105"/>
      <c r="BI15" s="105"/>
      <c r="BJ15" s="105"/>
      <c r="BK15" s="105"/>
      <c r="BL15" s="105"/>
      <c r="BM15" s="105"/>
      <c r="BN15" s="105"/>
      <c r="BO15" s="105"/>
      <c r="BP15" s="105"/>
      <c r="BQ15" s="105"/>
      <c r="BR15" s="105"/>
      <c r="BS15" s="105"/>
      <c r="BT15" s="105"/>
      <c r="BU15" s="105"/>
      <c r="BV15" s="105"/>
      <c r="BW15" s="105"/>
      <c r="BX15" s="105"/>
      <c r="BY15" s="105"/>
      <c r="BZ15" s="105"/>
      <c r="CA15" s="105"/>
      <c r="CB15" s="105"/>
      <c r="CC15" s="105"/>
      <c r="CD15" s="105"/>
      <c r="CE15" s="105"/>
      <c r="CF15" s="105"/>
      <c r="CG15" s="105"/>
      <c r="CH15" s="105"/>
      <c r="CI15" s="105"/>
      <c r="CJ15" s="105"/>
      <c r="CK15" s="105"/>
      <c r="CL15" s="105"/>
      <c r="CM15" s="105"/>
      <c r="CN15" s="105"/>
      <c r="CO15" s="105"/>
      <c r="CP15" s="105"/>
      <c r="CQ15" s="105"/>
      <c r="CR15" s="105"/>
      <c r="CS15" s="105"/>
      <c r="CT15" s="105"/>
      <c r="CU15" s="105"/>
      <c r="CV15" s="105"/>
      <c r="CW15" s="105"/>
      <c r="CX15" s="105"/>
      <c r="CY15" s="105"/>
      <c r="CZ15" s="105"/>
      <c r="DA15" s="105"/>
      <c r="DB15" s="105"/>
      <c r="DC15" s="105"/>
      <c r="DD15" s="105"/>
      <c r="DE15" s="105"/>
      <c r="DF15" s="105"/>
      <c r="DG15" s="105"/>
      <c r="DH15" s="105"/>
      <c r="DI15" s="105"/>
      <c r="DJ15" s="105"/>
      <c r="DK15" s="105"/>
      <c r="DL15" s="105"/>
      <c r="DM15" s="105"/>
      <c r="DN15" s="105"/>
      <c r="DO15" s="105"/>
      <c r="DP15" s="105"/>
      <c r="DQ15" s="105"/>
      <c r="DR15" s="105"/>
      <c r="DS15" s="105"/>
      <c r="DT15" s="105"/>
      <c r="DU15" s="105"/>
      <c r="DV15" s="105"/>
      <c r="DW15" s="105"/>
      <c r="DX15" s="105"/>
      <c r="DY15" s="105"/>
      <c r="DZ15" s="105"/>
      <c r="EA15" s="105"/>
      <c r="EB15" s="105"/>
      <c r="EC15" s="105"/>
      <c r="ED15" s="105"/>
      <c r="EE15" s="105"/>
      <c r="EF15" s="105"/>
      <c r="EG15" s="105"/>
      <c r="EH15" s="105"/>
      <c r="EI15" s="105"/>
      <c r="EJ15" s="105"/>
      <c r="EK15" s="105"/>
      <c r="EL15" s="105"/>
      <c r="EM15" s="105"/>
      <c r="EN15" s="105"/>
      <c r="EO15" s="105"/>
      <c r="EP15" s="105"/>
      <c r="EQ15" s="105"/>
      <c r="ER15" s="105"/>
      <c r="ES15" s="105"/>
      <c r="ET15" s="105"/>
      <c r="EU15" s="105"/>
      <c r="EV15" s="105"/>
      <c r="EW15" s="105"/>
      <c r="EX15" s="105"/>
      <c r="EY15" s="105"/>
      <c r="EZ15" s="105"/>
      <c r="FA15" s="105"/>
      <c r="FB15" s="105"/>
      <c r="FC15" s="105"/>
      <c r="FD15" s="105"/>
      <c r="FE15" s="105"/>
      <c r="FF15" s="105"/>
      <c r="FG15" s="105"/>
      <c r="FH15" s="105"/>
      <c r="FI15" s="105"/>
      <c r="FJ15" s="105"/>
      <c r="FK15" s="105"/>
      <c r="FL15" s="105"/>
      <c r="FM15" s="105"/>
      <c r="FN15" s="105"/>
      <c r="FO15" s="105"/>
      <c r="FP15" s="105"/>
      <c r="FQ15" s="105"/>
      <c r="FR15" s="105"/>
      <c r="FS15" s="105"/>
      <c r="FT15" s="105"/>
      <c r="FU15" s="105"/>
      <c r="FV15" s="105"/>
      <c r="FW15" s="105"/>
      <c r="FX15" s="105"/>
      <c r="FY15" s="105"/>
      <c r="FZ15" s="105"/>
      <c r="GA15" s="105"/>
      <c r="GB15" s="105"/>
      <c r="GC15" s="105"/>
      <c r="GD15" s="105"/>
      <c r="GE15" s="105"/>
      <c r="GF15" s="105"/>
      <c r="GG15" s="105"/>
      <c r="GH15" s="105"/>
      <c r="GI15" s="105"/>
      <c r="GJ15" s="105"/>
      <c r="GK15" s="105"/>
      <c r="GL15" s="105"/>
      <c r="GM15" s="105"/>
      <c r="GN15" s="105"/>
      <c r="GO15" s="105"/>
      <c r="GP15" s="105"/>
      <c r="GQ15" s="105"/>
      <c r="GR15" s="105"/>
      <c r="GS15" s="105"/>
      <c r="GT15" s="105"/>
      <c r="GU15" s="105"/>
      <c r="GV15" s="105"/>
      <c r="GW15" s="105"/>
      <c r="GX15" s="105"/>
      <c r="GY15" s="105"/>
      <c r="GZ15" s="105"/>
      <c r="HA15" s="105"/>
      <c r="HB15" s="105"/>
      <c r="HC15" s="105"/>
      <c r="HD15" s="105"/>
      <c r="HE15" s="105"/>
      <c r="HF15" s="105"/>
      <c r="HG15" s="105"/>
      <c r="HH15" s="105"/>
      <c r="HI15" s="105"/>
      <c r="HJ15" s="105"/>
      <c r="HK15" s="105"/>
      <c r="HL15" s="105"/>
      <c r="HM15" s="105"/>
      <c r="HN15" s="105"/>
      <c r="HO15" s="105"/>
      <c r="HP15" s="105"/>
      <c r="HQ15" s="105"/>
      <c r="HR15" s="105"/>
      <c r="HS15" s="105"/>
      <c r="HT15" s="105"/>
      <c r="HU15" s="105"/>
      <c r="HV15" s="105"/>
      <c r="HW15" s="105"/>
      <c r="HX15" s="105"/>
      <c r="HY15" s="105"/>
      <c r="HZ15" s="105"/>
      <c r="IA15" s="105"/>
      <c r="IB15" s="105"/>
      <c r="IC15" s="105"/>
      <c r="ID15" s="105"/>
      <c r="IE15" s="105"/>
      <c r="IF15" s="105"/>
      <c r="IG15" s="105"/>
      <c r="IH15" s="105"/>
      <c r="II15" s="105"/>
      <c r="IJ15" s="105"/>
      <c r="IK15" s="105"/>
      <c r="IL15" s="105"/>
      <c r="IM15" s="105"/>
      <c r="IN15" s="105"/>
      <c r="IO15" s="105"/>
      <c r="IP15" s="105"/>
      <c r="IQ15" s="105"/>
      <c r="IR15" s="105"/>
      <c r="IS15" s="105"/>
      <c r="IT15" s="105"/>
      <c r="IU15" s="105"/>
      <c r="IV15" s="105"/>
    </row>
    <row r="16" spans="1:256" s="146" customFormat="1" ht="35.15" customHeight="1">
      <c r="A16" s="141">
        <v>5</v>
      </c>
      <c r="B16" s="105"/>
      <c r="C16" s="126" t="s">
        <v>111</v>
      </c>
      <c r="F16" s="143"/>
      <c r="G16" s="144">
        <v>39</v>
      </c>
      <c r="I16" s="174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5"/>
      <c r="BB16" s="105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5"/>
      <c r="BN16" s="105"/>
      <c r="BO16" s="105"/>
      <c r="BP16" s="105"/>
      <c r="BQ16" s="105"/>
      <c r="BR16" s="105"/>
      <c r="BS16" s="105"/>
      <c r="BT16" s="105"/>
      <c r="BU16" s="105"/>
      <c r="BV16" s="105"/>
      <c r="BW16" s="105"/>
      <c r="BX16" s="105"/>
      <c r="BY16" s="105"/>
      <c r="BZ16" s="105"/>
      <c r="CA16" s="105"/>
      <c r="CB16" s="105"/>
      <c r="CC16" s="105"/>
      <c r="CD16" s="105"/>
      <c r="CE16" s="105"/>
      <c r="CF16" s="105"/>
      <c r="CG16" s="105"/>
      <c r="CH16" s="105"/>
      <c r="CI16" s="105"/>
      <c r="CJ16" s="105"/>
      <c r="CK16" s="105"/>
      <c r="CL16" s="105"/>
      <c r="CM16" s="105"/>
      <c r="CN16" s="105"/>
      <c r="CO16" s="105"/>
      <c r="CP16" s="105"/>
      <c r="CQ16" s="105"/>
      <c r="CR16" s="105"/>
      <c r="CS16" s="105"/>
      <c r="CT16" s="105"/>
      <c r="CU16" s="105"/>
      <c r="CV16" s="105"/>
      <c r="CW16" s="105"/>
      <c r="CX16" s="105"/>
      <c r="CY16" s="105"/>
      <c r="CZ16" s="105"/>
      <c r="DA16" s="105"/>
      <c r="DB16" s="105"/>
      <c r="DC16" s="105"/>
      <c r="DD16" s="105"/>
      <c r="DE16" s="105"/>
      <c r="DF16" s="105"/>
      <c r="DG16" s="105"/>
      <c r="DH16" s="105"/>
      <c r="DI16" s="105"/>
      <c r="DJ16" s="105"/>
      <c r="DK16" s="105"/>
      <c r="DL16" s="105"/>
      <c r="DM16" s="105"/>
      <c r="DN16" s="105"/>
      <c r="DO16" s="105"/>
      <c r="DP16" s="105"/>
      <c r="DQ16" s="105"/>
      <c r="DR16" s="105"/>
      <c r="DS16" s="105"/>
      <c r="DT16" s="105"/>
      <c r="DU16" s="105"/>
      <c r="DV16" s="105"/>
      <c r="DW16" s="105"/>
      <c r="DX16" s="105"/>
      <c r="DY16" s="105"/>
      <c r="DZ16" s="105"/>
      <c r="EA16" s="105"/>
      <c r="EB16" s="105"/>
      <c r="EC16" s="105"/>
      <c r="ED16" s="105"/>
      <c r="EE16" s="105"/>
      <c r="EF16" s="105"/>
      <c r="EG16" s="105"/>
      <c r="EH16" s="105"/>
      <c r="EI16" s="105"/>
      <c r="EJ16" s="105"/>
      <c r="EK16" s="105"/>
      <c r="EL16" s="105"/>
      <c r="EM16" s="105"/>
      <c r="EN16" s="105"/>
      <c r="EO16" s="105"/>
      <c r="EP16" s="105"/>
      <c r="EQ16" s="105"/>
      <c r="ER16" s="105"/>
      <c r="ES16" s="105"/>
      <c r="ET16" s="105"/>
      <c r="EU16" s="105"/>
      <c r="EV16" s="105"/>
      <c r="EW16" s="105"/>
      <c r="EX16" s="105"/>
      <c r="EY16" s="105"/>
      <c r="EZ16" s="105"/>
      <c r="FA16" s="105"/>
      <c r="FB16" s="105"/>
      <c r="FC16" s="105"/>
      <c r="FD16" s="105"/>
      <c r="FE16" s="105"/>
      <c r="FF16" s="105"/>
      <c r="FG16" s="105"/>
      <c r="FH16" s="105"/>
      <c r="FI16" s="105"/>
      <c r="FJ16" s="105"/>
      <c r="FK16" s="105"/>
      <c r="FL16" s="105"/>
      <c r="FM16" s="105"/>
      <c r="FN16" s="105"/>
      <c r="FO16" s="105"/>
      <c r="FP16" s="105"/>
      <c r="FQ16" s="105"/>
      <c r="FR16" s="105"/>
      <c r="FS16" s="105"/>
      <c r="FT16" s="105"/>
      <c r="FU16" s="105"/>
      <c r="FV16" s="105"/>
      <c r="FW16" s="105"/>
      <c r="FX16" s="105"/>
      <c r="FY16" s="105"/>
      <c r="FZ16" s="105"/>
      <c r="GA16" s="105"/>
      <c r="GB16" s="105"/>
      <c r="GC16" s="105"/>
      <c r="GD16" s="105"/>
      <c r="GE16" s="105"/>
      <c r="GF16" s="105"/>
      <c r="GG16" s="105"/>
      <c r="GH16" s="105"/>
      <c r="GI16" s="105"/>
      <c r="GJ16" s="105"/>
      <c r="GK16" s="105"/>
      <c r="GL16" s="105"/>
      <c r="GM16" s="105"/>
      <c r="GN16" s="105"/>
      <c r="GO16" s="105"/>
      <c r="GP16" s="105"/>
      <c r="GQ16" s="105"/>
      <c r="GR16" s="105"/>
      <c r="GS16" s="105"/>
      <c r="GT16" s="105"/>
      <c r="GU16" s="105"/>
      <c r="GV16" s="105"/>
      <c r="GW16" s="105"/>
      <c r="GX16" s="105"/>
      <c r="GY16" s="105"/>
      <c r="GZ16" s="105"/>
      <c r="HA16" s="105"/>
      <c r="HB16" s="105"/>
      <c r="HC16" s="105"/>
      <c r="HD16" s="105"/>
      <c r="HE16" s="105"/>
      <c r="HF16" s="105"/>
      <c r="HG16" s="105"/>
      <c r="HH16" s="105"/>
      <c r="HI16" s="105"/>
      <c r="HJ16" s="105"/>
      <c r="HK16" s="105"/>
      <c r="HL16" s="105"/>
      <c r="HM16" s="105"/>
      <c r="HN16" s="105"/>
      <c r="HO16" s="105"/>
      <c r="HP16" s="105"/>
      <c r="HQ16" s="105"/>
      <c r="HR16" s="105"/>
      <c r="HS16" s="105"/>
      <c r="HT16" s="105"/>
      <c r="HU16" s="105"/>
      <c r="HV16" s="105"/>
      <c r="HW16" s="105"/>
      <c r="HX16" s="105"/>
      <c r="HY16" s="105"/>
      <c r="HZ16" s="105"/>
      <c r="IA16" s="105"/>
      <c r="IB16" s="105"/>
      <c r="IC16" s="105"/>
      <c r="ID16" s="105"/>
      <c r="IE16" s="105"/>
      <c r="IF16" s="105"/>
      <c r="IG16" s="105"/>
      <c r="IH16" s="105"/>
      <c r="II16" s="105"/>
      <c r="IJ16" s="105"/>
      <c r="IK16" s="105"/>
      <c r="IL16" s="105"/>
      <c r="IM16" s="105"/>
      <c r="IN16" s="105"/>
      <c r="IO16" s="105"/>
      <c r="IP16" s="105"/>
      <c r="IQ16" s="105"/>
      <c r="IR16" s="105"/>
      <c r="IS16" s="105"/>
      <c r="IT16" s="105"/>
      <c r="IU16" s="105"/>
      <c r="IV16" s="105"/>
    </row>
    <row r="17" spans="1:256" s="146" customFormat="1" ht="35.15" customHeight="1">
      <c r="A17" s="141">
        <v>6</v>
      </c>
      <c r="B17" s="105"/>
      <c r="C17" s="126" t="s">
        <v>112</v>
      </c>
      <c r="F17" s="147"/>
      <c r="G17" s="144">
        <v>1076</v>
      </c>
      <c r="I17" s="174">
        <v>860.8</v>
      </c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5"/>
      <c r="BB17" s="105"/>
      <c r="BC17" s="105"/>
      <c r="BD17" s="105"/>
      <c r="BE17" s="105"/>
      <c r="BF17" s="105"/>
      <c r="BG17" s="105"/>
      <c r="BH17" s="105"/>
      <c r="BI17" s="105"/>
      <c r="BJ17" s="105"/>
      <c r="BK17" s="105"/>
      <c r="BL17" s="105"/>
      <c r="BM17" s="105"/>
      <c r="BN17" s="105"/>
      <c r="BO17" s="105"/>
      <c r="BP17" s="105"/>
      <c r="BQ17" s="105"/>
      <c r="BR17" s="105"/>
      <c r="BS17" s="105"/>
      <c r="BT17" s="105"/>
      <c r="BU17" s="105"/>
      <c r="BV17" s="105"/>
      <c r="BW17" s="105"/>
      <c r="BX17" s="105"/>
      <c r="BY17" s="105"/>
      <c r="BZ17" s="105"/>
      <c r="CA17" s="105"/>
      <c r="CB17" s="105"/>
      <c r="CC17" s="105"/>
      <c r="CD17" s="105"/>
      <c r="CE17" s="105"/>
      <c r="CF17" s="105"/>
      <c r="CG17" s="105"/>
      <c r="CH17" s="105"/>
      <c r="CI17" s="105"/>
      <c r="CJ17" s="105"/>
      <c r="CK17" s="105"/>
      <c r="CL17" s="105"/>
      <c r="CM17" s="105"/>
      <c r="CN17" s="105"/>
      <c r="CO17" s="105"/>
      <c r="CP17" s="105"/>
      <c r="CQ17" s="105"/>
      <c r="CR17" s="105"/>
      <c r="CS17" s="105"/>
      <c r="CT17" s="105"/>
      <c r="CU17" s="105"/>
      <c r="CV17" s="105"/>
      <c r="CW17" s="105"/>
      <c r="CX17" s="105"/>
      <c r="CY17" s="105"/>
      <c r="CZ17" s="105"/>
      <c r="DA17" s="105"/>
      <c r="DB17" s="105"/>
      <c r="DC17" s="105"/>
      <c r="DD17" s="105"/>
      <c r="DE17" s="105"/>
      <c r="DF17" s="105"/>
      <c r="DG17" s="105"/>
      <c r="DH17" s="105"/>
      <c r="DI17" s="105"/>
      <c r="DJ17" s="105"/>
      <c r="DK17" s="105"/>
      <c r="DL17" s="105"/>
      <c r="DM17" s="105"/>
      <c r="DN17" s="105"/>
      <c r="DO17" s="105"/>
      <c r="DP17" s="105"/>
      <c r="DQ17" s="105"/>
      <c r="DR17" s="105"/>
      <c r="DS17" s="105"/>
      <c r="DT17" s="105"/>
      <c r="DU17" s="105"/>
      <c r="DV17" s="105"/>
      <c r="DW17" s="105"/>
      <c r="DX17" s="105"/>
      <c r="DY17" s="105"/>
      <c r="DZ17" s="105"/>
      <c r="EA17" s="105"/>
      <c r="EB17" s="105"/>
      <c r="EC17" s="105"/>
      <c r="ED17" s="105"/>
      <c r="EE17" s="105"/>
      <c r="EF17" s="105"/>
      <c r="EG17" s="105"/>
      <c r="EH17" s="105"/>
      <c r="EI17" s="105"/>
      <c r="EJ17" s="105"/>
      <c r="EK17" s="105"/>
      <c r="EL17" s="105"/>
      <c r="EM17" s="105"/>
      <c r="EN17" s="105"/>
      <c r="EO17" s="105"/>
      <c r="EP17" s="105"/>
      <c r="EQ17" s="105"/>
      <c r="ER17" s="105"/>
      <c r="ES17" s="105"/>
      <c r="ET17" s="105"/>
      <c r="EU17" s="105"/>
      <c r="EV17" s="105"/>
      <c r="EW17" s="105"/>
      <c r="EX17" s="105"/>
      <c r="EY17" s="105"/>
      <c r="EZ17" s="105"/>
      <c r="FA17" s="105"/>
      <c r="FB17" s="105"/>
      <c r="FC17" s="105"/>
      <c r="FD17" s="105"/>
      <c r="FE17" s="105"/>
      <c r="FF17" s="105"/>
      <c r="FG17" s="105"/>
      <c r="FH17" s="105"/>
      <c r="FI17" s="105"/>
      <c r="FJ17" s="105"/>
      <c r="FK17" s="105"/>
      <c r="FL17" s="105"/>
      <c r="FM17" s="105"/>
      <c r="FN17" s="105"/>
      <c r="FO17" s="105"/>
      <c r="FP17" s="105"/>
      <c r="FQ17" s="105"/>
      <c r="FR17" s="105"/>
      <c r="FS17" s="105"/>
      <c r="FT17" s="105"/>
      <c r="FU17" s="105"/>
      <c r="FV17" s="105"/>
      <c r="FW17" s="105"/>
      <c r="FX17" s="105"/>
      <c r="FY17" s="105"/>
      <c r="FZ17" s="105"/>
      <c r="GA17" s="105"/>
      <c r="GB17" s="105"/>
      <c r="GC17" s="105"/>
      <c r="GD17" s="105"/>
      <c r="GE17" s="105"/>
      <c r="GF17" s="105"/>
      <c r="GG17" s="105"/>
      <c r="GH17" s="105"/>
      <c r="GI17" s="105"/>
      <c r="GJ17" s="105"/>
      <c r="GK17" s="105"/>
      <c r="GL17" s="105"/>
      <c r="GM17" s="105"/>
      <c r="GN17" s="105"/>
      <c r="GO17" s="105"/>
      <c r="GP17" s="105"/>
      <c r="GQ17" s="105"/>
      <c r="GR17" s="105"/>
      <c r="GS17" s="105"/>
      <c r="GT17" s="105"/>
      <c r="GU17" s="105"/>
      <c r="GV17" s="105"/>
      <c r="GW17" s="105"/>
      <c r="GX17" s="105"/>
      <c r="GY17" s="105"/>
      <c r="GZ17" s="105"/>
      <c r="HA17" s="105"/>
      <c r="HB17" s="105"/>
      <c r="HC17" s="105"/>
      <c r="HD17" s="105"/>
      <c r="HE17" s="105"/>
      <c r="HF17" s="105"/>
      <c r="HG17" s="105"/>
      <c r="HH17" s="105"/>
      <c r="HI17" s="105"/>
      <c r="HJ17" s="105"/>
      <c r="HK17" s="105"/>
      <c r="HL17" s="105"/>
      <c r="HM17" s="105"/>
      <c r="HN17" s="105"/>
      <c r="HO17" s="105"/>
      <c r="HP17" s="105"/>
      <c r="HQ17" s="105"/>
      <c r="HR17" s="105"/>
      <c r="HS17" s="105"/>
      <c r="HT17" s="105"/>
      <c r="HU17" s="105"/>
      <c r="HV17" s="105"/>
      <c r="HW17" s="105"/>
      <c r="HX17" s="105"/>
      <c r="HY17" s="105"/>
      <c r="HZ17" s="105"/>
      <c r="IA17" s="105"/>
      <c r="IB17" s="105"/>
      <c r="IC17" s="105"/>
      <c r="ID17" s="105"/>
      <c r="IE17" s="105"/>
      <c r="IF17" s="105"/>
      <c r="IG17" s="105"/>
      <c r="IH17" s="105"/>
      <c r="II17" s="105"/>
      <c r="IJ17" s="105"/>
      <c r="IK17" s="105"/>
      <c r="IL17" s="105"/>
      <c r="IM17" s="105"/>
      <c r="IN17" s="105"/>
      <c r="IO17" s="105"/>
      <c r="IP17" s="105"/>
      <c r="IQ17" s="105"/>
      <c r="IR17" s="105"/>
      <c r="IS17" s="105"/>
      <c r="IT17" s="105"/>
      <c r="IU17" s="105"/>
      <c r="IV17" s="105"/>
    </row>
    <row r="18" spans="1:256" s="146" customFormat="1" ht="35.15" customHeight="1">
      <c r="A18" s="141">
        <v>7</v>
      </c>
      <c r="B18" s="105"/>
      <c r="C18" s="126" t="s">
        <v>113</v>
      </c>
      <c r="F18" s="143"/>
      <c r="G18" s="144">
        <v>28</v>
      </c>
      <c r="I18" s="174">
        <v>22.16</v>
      </c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  <c r="AV18" s="105"/>
      <c r="AW18" s="105"/>
      <c r="AX18" s="105"/>
      <c r="AY18" s="105"/>
      <c r="AZ18" s="105"/>
      <c r="BA18" s="105"/>
      <c r="BB18" s="105"/>
      <c r="BC18" s="105"/>
      <c r="BD18" s="105"/>
      <c r="BE18" s="105"/>
      <c r="BF18" s="105"/>
      <c r="BG18" s="105"/>
      <c r="BH18" s="105"/>
      <c r="BI18" s="105"/>
      <c r="BJ18" s="105"/>
      <c r="BK18" s="105"/>
      <c r="BL18" s="105"/>
      <c r="BM18" s="105"/>
      <c r="BN18" s="105"/>
      <c r="BO18" s="105"/>
      <c r="BP18" s="105"/>
      <c r="BQ18" s="105"/>
      <c r="BR18" s="105"/>
      <c r="BS18" s="105"/>
      <c r="BT18" s="105"/>
      <c r="BU18" s="105"/>
      <c r="BV18" s="105"/>
      <c r="BW18" s="105"/>
      <c r="BX18" s="105"/>
      <c r="BY18" s="105"/>
      <c r="BZ18" s="105"/>
      <c r="CA18" s="105"/>
      <c r="CB18" s="105"/>
      <c r="CC18" s="105"/>
      <c r="CD18" s="105"/>
      <c r="CE18" s="105"/>
      <c r="CF18" s="105"/>
      <c r="CG18" s="105"/>
      <c r="CH18" s="105"/>
      <c r="CI18" s="105"/>
      <c r="CJ18" s="105"/>
      <c r="CK18" s="105"/>
      <c r="CL18" s="105"/>
      <c r="CM18" s="105"/>
      <c r="CN18" s="105"/>
      <c r="CO18" s="105"/>
      <c r="CP18" s="105"/>
      <c r="CQ18" s="105"/>
      <c r="CR18" s="105"/>
      <c r="CS18" s="105"/>
      <c r="CT18" s="105"/>
      <c r="CU18" s="105"/>
      <c r="CV18" s="105"/>
      <c r="CW18" s="105"/>
      <c r="CX18" s="105"/>
      <c r="CY18" s="105"/>
      <c r="CZ18" s="105"/>
      <c r="DA18" s="105"/>
      <c r="DB18" s="105"/>
      <c r="DC18" s="105"/>
      <c r="DD18" s="105"/>
      <c r="DE18" s="105"/>
      <c r="DF18" s="105"/>
      <c r="DG18" s="105"/>
      <c r="DH18" s="105"/>
      <c r="DI18" s="105"/>
      <c r="DJ18" s="105"/>
      <c r="DK18" s="105"/>
      <c r="DL18" s="105"/>
      <c r="DM18" s="105"/>
      <c r="DN18" s="105"/>
      <c r="DO18" s="105"/>
      <c r="DP18" s="105"/>
      <c r="DQ18" s="105"/>
      <c r="DR18" s="105"/>
      <c r="DS18" s="105"/>
      <c r="DT18" s="105"/>
      <c r="DU18" s="105"/>
      <c r="DV18" s="105"/>
      <c r="DW18" s="105"/>
      <c r="DX18" s="105"/>
      <c r="DY18" s="105"/>
      <c r="DZ18" s="105"/>
      <c r="EA18" s="105"/>
      <c r="EB18" s="105"/>
      <c r="EC18" s="105"/>
      <c r="ED18" s="105"/>
      <c r="EE18" s="105"/>
      <c r="EF18" s="105"/>
      <c r="EG18" s="105"/>
      <c r="EH18" s="105"/>
      <c r="EI18" s="105"/>
      <c r="EJ18" s="105"/>
      <c r="EK18" s="105"/>
      <c r="EL18" s="105"/>
      <c r="EM18" s="105"/>
      <c r="EN18" s="105"/>
      <c r="EO18" s="105"/>
      <c r="EP18" s="105"/>
      <c r="EQ18" s="105"/>
      <c r="ER18" s="105"/>
      <c r="ES18" s="105"/>
      <c r="ET18" s="105"/>
      <c r="EU18" s="105"/>
      <c r="EV18" s="105"/>
      <c r="EW18" s="105"/>
      <c r="EX18" s="105"/>
      <c r="EY18" s="105"/>
      <c r="EZ18" s="105"/>
      <c r="FA18" s="105"/>
      <c r="FB18" s="105"/>
      <c r="FC18" s="105"/>
      <c r="FD18" s="105"/>
      <c r="FE18" s="105"/>
      <c r="FF18" s="105"/>
      <c r="FG18" s="105"/>
      <c r="FH18" s="105"/>
      <c r="FI18" s="105"/>
      <c r="FJ18" s="105"/>
      <c r="FK18" s="105"/>
      <c r="FL18" s="105"/>
      <c r="FM18" s="105"/>
      <c r="FN18" s="105"/>
      <c r="FO18" s="105"/>
      <c r="FP18" s="105"/>
      <c r="FQ18" s="105"/>
      <c r="FR18" s="105"/>
      <c r="FS18" s="105"/>
      <c r="FT18" s="105"/>
      <c r="FU18" s="105"/>
      <c r="FV18" s="105"/>
      <c r="FW18" s="105"/>
      <c r="FX18" s="105"/>
      <c r="FY18" s="105"/>
      <c r="FZ18" s="105"/>
      <c r="GA18" s="105"/>
      <c r="GB18" s="105"/>
      <c r="GC18" s="105"/>
      <c r="GD18" s="105"/>
      <c r="GE18" s="105"/>
      <c r="GF18" s="105"/>
      <c r="GG18" s="105"/>
      <c r="GH18" s="105"/>
      <c r="GI18" s="105"/>
      <c r="GJ18" s="105"/>
      <c r="GK18" s="105"/>
      <c r="GL18" s="105"/>
      <c r="GM18" s="105"/>
      <c r="GN18" s="105"/>
      <c r="GO18" s="105"/>
      <c r="GP18" s="105"/>
      <c r="GQ18" s="105"/>
      <c r="GR18" s="105"/>
      <c r="GS18" s="105"/>
      <c r="GT18" s="105"/>
      <c r="GU18" s="105"/>
      <c r="GV18" s="105"/>
      <c r="GW18" s="105"/>
      <c r="GX18" s="105"/>
      <c r="GY18" s="105"/>
      <c r="GZ18" s="105"/>
      <c r="HA18" s="105"/>
      <c r="HB18" s="105"/>
      <c r="HC18" s="105"/>
      <c r="HD18" s="105"/>
      <c r="HE18" s="105"/>
      <c r="HF18" s="105"/>
      <c r="HG18" s="105"/>
      <c r="HH18" s="105"/>
      <c r="HI18" s="105"/>
      <c r="HJ18" s="105"/>
      <c r="HK18" s="105"/>
      <c r="HL18" s="105"/>
      <c r="HM18" s="105"/>
      <c r="HN18" s="105"/>
      <c r="HO18" s="105"/>
      <c r="HP18" s="105"/>
      <c r="HQ18" s="105"/>
      <c r="HR18" s="105"/>
      <c r="HS18" s="105"/>
      <c r="HT18" s="105"/>
      <c r="HU18" s="105"/>
      <c r="HV18" s="105"/>
      <c r="HW18" s="105"/>
      <c r="HX18" s="105"/>
      <c r="HY18" s="105"/>
      <c r="HZ18" s="105"/>
      <c r="IA18" s="105"/>
      <c r="IB18" s="105"/>
      <c r="IC18" s="105"/>
      <c r="ID18" s="105"/>
      <c r="IE18" s="105"/>
      <c r="IF18" s="105"/>
      <c r="IG18" s="105"/>
      <c r="IH18" s="105"/>
      <c r="II18" s="105"/>
      <c r="IJ18" s="105"/>
      <c r="IK18" s="105"/>
      <c r="IL18" s="105"/>
      <c r="IM18" s="105"/>
      <c r="IN18" s="105"/>
      <c r="IO18" s="105"/>
      <c r="IP18" s="105"/>
      <c r="IQ18" s="105"/>
      <c r="IR18" s="105"/>
      <c r="IS18" s="105"/>
      <c r="IT18" s="105"/>
      <c r="IU18" s="105"/>
      <c r="IV18" s="105"/>
    </row>
    <row r="19" spans="1:256" s="146" customFormat="1" ht="35.15" customHeight="1">
      <c r="A19" s="141">
        <v>8</v>
      </c>
      <c r="B19" s="105"/>
      <c r="C19" s="126" t="s">
        <v>114</v>
      </c>
      <c r="E19" s="143"/>
      <c r="F19" s="143"/>
      <c r="G19" s="144">
        <v>41</v>
      </c>
      <c r="I19" s="174">
        <v>32.799999999999997</v>
      </c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  <c r="BT19" s="105"/>
      <c r="BU19" s="105"/>
      <c r="BV19" s="105"/>
      <c r="BW19" s="105"/>
      <c r="BX19" s="105"/>
      <c r="BY19" s="105"/>
      <c r="BZ19" s="105"/>
      <c r="CA19" s="105"/>
      <c r="CB19" s="105"/>
      <c r="CC19" s="105"/>
      <c r="CD19" s="105"/>
      <c r="CE19" s="105"/>
      <c r="CF19" s="105"/>
      <c r="CG19" s="105"/>
      <c r="CH19" s="105"/>
      <c r="CI19" s="105"/>
      <c r="CJ19" s="105"/>
      <c r="CK19" s="105"/>
      <c r="CL19" s="105"/>
      <c r="CM19" s="105"/>
      <c r="CN19" s="105"/>
      <c r="CO19" s="105"/>
      <c r="CP19" s="105"/>
      <c r="CQ19" s="105"/>
      <c r="CR19" s="105"/>
      <c r="CS19" s="105"/>
      <c r="CT19" s="105"/>
      <c r="CU19" s="105"/>
      <c r="CV19" s="105"/>
      <c r="CW19" s="105"/>
      <c r="CX19" s="105"/>
      <c r="CY19" s="105"/>
      <c r="CZ19" s="105"/>
      <c r="DA19" s="105"/>
      <c r="DB19" s="105"/>
      <c r="DC19" s="105"/>
      <c r="DD19" s="105"/>
      <c r="DE19" s="105"/>
      <c r="DF19" s="105"/>
      <c r="DG19" s="105"/>
      <c r="DH19" s="105"/>
      <c r="DI19" s="105"/>
      <c r="DJ19" s="105"/>
      <c r="DK19" s="105"/>
      <c r="DL19" s="105"/>
      <c r="DM19" s="105"/>
      <c r="DN19" s="105"/>
      <c r="DO19" s="105"/>
      <c r="DP19" s="105"/>
      <c r="DQ19" s="105"/>
      <c r="DR19" s="105"/>
      <c r="DS19" s="105"/>
      <c r="DT19" s="105"/>
      <c r="DU19" s="105"/>
      <c r="DV19" s="105"/>
      <c r="DW19" s="105"/>
      <c r="DX19" s="105"/>
      <c r="DY19" s="105"/>
      <c r="DZ19" s="105"/>
      <c r="EA19" s="105"/>
      <c r="EB19" s="105"/>
      <c r="EC19" s="105"/>
      <c r="ED19" s="105"/>
      <c r="EE19" s="105"/>
      <c r="EF19" s="105"/>
      <c r="EG19" s="105"/>
      <c r="EH19" s="105"/>
      <c r="EI19" s="105"/>
      <c r="EJ19" s="105"/>
      <c r="EK19" s="105"/>
      <c r="EL19" s="105"/>
      <c r="EM19" s="105"/>
      <c r="EN19" s="105"/>
      <c r="EO19" s="105"/>
      <c r="EP19" s="105"/>
      <c r="EQ19" s="105"/>
      <c r="ER19" s="105"/>
      <c r="ES19" s="105"/>
      <c r="ET19" s="105"/>
      <c r="EU19" s="105"/>
      <c r="EV19" s="105"/>
      <c r="EW19" s="105"/>
      <c r="EX19" s="105"/>
      <c r="EY19" s="105"/>
      <c r="EZ19" s="105"/>
      <c r="FA19" s="105"/>
      <c r="FB19" s="105"/>
      <c r="FC19" s="105"/>
      <c r="FD19" s="105"/>
      <c r="FE19" s="105"/>
      <c r="FF19" s="105"/>
      <c r="FG19" s="105"/>
      <c r="FH19" s="105"/>
      <c r="FI19" s="105"/>
      <c r="FJ19" s="105"/>
      <c r="FK19" s="105"/>
      <c r="FL19" s="105"/>
      <c r="FM19" s="105"/>
      <c r="FN19" s="105"/>
      <c r="FO19" s="105"/>
      <c r="FP19" s="105"/>
      <c r="FQ19" s="105"/>
      <c r="FR19" s="105"/>
      <c r="FS19" s="105"/>
      <c r="FT19" s="105"/>
      <c r="FU19" s="105"/>
      <c r="FV19" s="105"/>
      <c r="FW19" s="105"/>
      <c r="FX19" s="105"/>
      <c r="FY19" s="105"/>
      <c r="FZ19" s="105"/>
      <c r="GA19" s="105"/>
      <c r="GB19" s="105"/>
      <c r="GC19" s="105"/>
      <c r="GD19" s="105"/>
      <c r="GE19" s="105"/>
      <c r="GF19" s="105"/>
      <c r="GG19" s="105"/>
      <c r="GH19" s="105"/>
      <c r="GI19" s="105"/>
      <c r="GJ19" s="105"/>
      <c r="GK19" s="105"/>
      <c r="GL19" s="105"/>
      <c r="GM19" s="105"/>
      <c r="GN19" s="105"/>
      <c r="GO19" s="105"/>
      <c r="GP19" s="105"/>
      <c r="GQ19" s="105"/>
      <c r="GR19" s="105"/>
      <c r="GS19" s="105"/>
      <c r="GT19" s="105"/>
      <c r="GU19" s="105"/>
      <c r="GV19" s="105"/>
      <c r="GW19" s="105"/>
      <c r="GX19" s="105"/>
      <c r="GY19" s="105"/>
      <c r="GZ19" s="105"/>
      <c r="HA19" s="105"/>
      <c r="HB19" s="105"/>
      <c r="HC19" s="105"/>
      <c r="HD19" s="105"/>
      <c r="HE19" s="105"/>
      <c r="HF19" s="105"/>
      <c r="HG19" s="105"/>
      <c r="HH19" s="105"/>
      <c r="HI19" s="105"/>
      <c r="HJ19" s="105"/>
      <c r="HK19" s="105"/>
      <c r="HL19" s="105"/>
      <c r="HM19" s="105"/>
      <c r="HN19" s="105"/>
      <c r="HO19" s="105"/>
      <c r="HP19" s="105"/>
      <c r="HQ19" s="105"/>
      <c r="HR19" s="105"/>
      <c r="HS19" s="105"/>
      <c r="HT19" s="105"/>
      <c r="HU19" s="105"/>
      <c r="HV19" s="105"/>
      <c r="HW19" s="105"/>
      <c r="HX19" s="105"/>
      <c r="HY19" s="105"/>
      <c r="HZ19" s="105"/>
      <c r="IA19" s="105"/>
      <c r="IB19" s="105"/>
      <c r="IC19" s="105"/>
      <c r="ID19" s="105"/>
      <c r="IE19" s="105"/>
      <c r="IF19" s="105"/>
      <c r="IG19" s="105"/>
      <c r="IH19" s="105"/>
      <c r="II19" s="105"/>
      <c r="IJ19" s="105"/>
      <c r="IK19" s="105"/>
      <c r="IL19" s="105"/>
      <c r="IM19" s="105"/>
      <c r="IN19" s="105"/>
      <c r="IO19" s="105"/>
      <c r="IP19" s="105"/>
      <c r="IQ19" s="105"/>
      <c r="IR19" s="105"/>
      <c r="IS19" s="105"/>
      <c r="IT19" s="105"/>
      <c r="IU19" s="105"/>
      <c r="IV19" s="105"/>
    </row>
    <row r="20" spans="1:256" s="146" customFormat="1" ht="35.15" customHeight="1">
      <c r="A20" s="141">
        <v>9</v>
      </c>
      <c r="B20" s="105"/>
      <c r="C20" s="126" t="s">
        <v>115</v>
      </c>
      <c r="F20" s="143">
        <v>2</v>
      </c>
      <c r="G20" s="144">
        <f>21*2</f>
        <v>42</v>
      </c>
      <c r="I20" s="174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5"/>
      <c r="BQ20" s="105"/>
      <c r="BR20" s="105"/>
      <c r="BS20" s="105"/>
      <c r="BT20" s="105"/>
      <c r="BU20" s="105"/>
      <c r="BV20" s="105"/>
      <c r="BW20" s="105"/>
      <c r="BX20" s="105"/>
      <c r="BY20" s="105"/>
      <c r="BZ20" s="105"/>
      <c r="CA20" s="105"/>
      <c r="CB20" s="105"/>
      <c r="CC20" s="105"/>
      <c r="CD20" s="105"/>
      <c r="CE20" s="105"/>
      <c r="CF20" s="105"/>
      <c r="CG20" s="105"/>
      <c r="CH20" s="105"/>
      <c r="CI20" s="105"/>
      <c r="CJ20" s="105"/>
      <c r="CK20" s="105"/>
      <c r="CL20" s="105"/>
      <c r="CM20" s="105"/>
      <c r="CN20" s="105"/>
      <c r="CO20" s="105"/>
      <c r="CP20" s="105"/>
      <c r="CQ20" s="105"/>
      <c r="CR20" s="105"/>
      <c r="CS20" s="105"/>
      <c r="CT20" s="105"/>
      <c r="CU20" s="105"/>
      <c r="CV20" s="105"/>
      <c r="CW20" s="105"/>
      <c r="CX20" s="105"/>
      <c r="CY20" s="105"/>
      <c r="CZ20" s="105"/>
      <c r="DA20" s="105"/>
      <c r="DB20" s="105"/>
      <c r="DC20" s="105"/>
      <c r="DD20" s="105"/>
      <c r="DE20" s="105"/>
      <c r="DF20" s="105"/>
      <c r="DG20" s="105"/>
      <c r="DH20" s="105"/>
      <c r="DI20" s="105"/>
      <c r="DJ20" s="105"/>
      <c r="DK20" s="105"/>
      <c r="DL20" s="105"/>
      <c r="DM20" s="105"/>
      <c r="DN20" s="105"/>
      <c r="DO20" s="105"/>
      <c r="DP20" s="105"/>
      <c r="DQ20" s="105"/>
      <c r="DR20" s="105"/>
      <c r="DS20" s="105"/>
      <c r="DT20" s="105"/>
      <c r="DU20" s="105"/>
      <c r="DV20" s="105"/>
      <c r="DW20" s="105"/>
      <c r="DX20" s="105"/>
      <c r="DY20" s="105"/>
      <c r="DZ20" s="105"/>
      <c r="EA20" s="105"/>
      <c r="EB20" s="105"/>
      <c r="EC20" s="105"/>
      <c r="ED20" s="105"/>
      <c r="EE20" s="105"/>
      <c r="EF20" s="105"/>
      <c r="EG20" s="105"/>
      <c r="EH20" s="105"/>
      <c r="EI20" s="105"/>
      <c r="EJ20" s="105"/>
      <c r="EK20" s="105"/>
      <c r="EL20" s="105"/>
      <c r="EM20" s="105"/>
      <c r="EN20" s="105"/>
      <c r="EO20" s="105"/>
      <c r="EP20" s="105"/>
      <c r="EQ20" s="105"/>
      <c r="ER20" s="105"/>
      <c r="ES20" s="105"/>
      <c r="ET20" s="105"/>
      <c r="EU20" s="105"/>
      <c r="EV20" s="105"/>
      <c r="EW20" s="105"/>
      <c r="EX20" s="105"/>
      <c r="EY20" s="105"/>
      <c r="EZ20" s="105"/>
      <c r="FA20" s="105"/>
      <c r="FB20" s="105"/>
      <c r="FC20" s="105"/>
      <c r="FD20" s="105"/>
      <c r="FE20" s="105"/>
      <c r="FF20" s="105"/>
      <c r="FG20" s="105"/>
      <c r="FH20" s="105"/>
      <c r="FI20" s="105"/>
      <c r="FJ20" s="105"/>
      <c r="FK20" s="105"/>
      <c r="FL20" s="105"/>
      <c r="FM20" s="105"/>
      <c r="FN20" s="105"/>
      <c r="FO20" s="105"/>
      <c r="FP20" s="105"/>
      <c r="FQ20" s="105"/>
      <c r="FR20" s="105"/>
      <c r="FS20" s="105"/>
      <c r="FT20" s="105"/>
      <c r="FU20" s="105"/>
      <c r="FV20" s="105"/>
      <c r="FW20" s="105"/>
      <c r="FX20" s="105"/>
      <c r="FY20" s="105"/>
      <c r="FZ20" s="105"/>
      <c r="GA20" s="105"/>
      <c r="GB20" s="105"/>
      <c r="GC20" s="105"/>
      <c r="GD20" s="105"/>
      <c r="GE20" s="105"/>
      <c r="GF20" s="105"/>
      <c r="GG20" s="105"/>
      <c r="GH20" s="105"/>
      <c r="GI20" s="105"/>
      <c r="GJ20" s="105"/>
      <c r="GK20" s="105"/>
      <c r="GL20" s="105"/>
      <c r="GM20" s="105"/>
      <c r="GN20" s="105"/>
      <c r="GO20" s="105"/>
      <c r="GP20" s="105"/>
      <c r="GQ20" s="105"/>
      <c r="GR20" s="105"/>
      <c r="GS20" s="105"/>
      <c r="GT20" s="105"/>
      <c r="GU20" s="105"/>
      <c r="GV20" s="105"/>
      <c r="GW20" s="105"/>
      <c r="GX20" s="105"/>
      <c r="GY20" s="105"/>
      <c r="GZ20" s="105"/>
      <c r="HA20" s="105"/>
      <c r="HB20" s="105"/>
      <c r="HC20" s="105"/>
      <c r="HD20" s="105"/>
      <c r="HE20" s="105"/>
      <c r="HF20" s="105"/>
      <c r="HG20" s="105"/>
      <c r="HH20" s="105"/>
      <c r="HI20" s="105"/>
      <c r="HJ20" s="105"/>
      <c r="HK20" s="105"/>
      <c r="HL20" s="105"/>
      <c r="HM20" s="105"/>
      <c r="HN20" s="105"/>
      <c r="HO20" s="105"/>
      <c r="HP20" s="105"/>
      <c r="HQ20" s="105"/>
      <c r="HR20" s="105"/>
      <c r="HS20" s="105"/>
      <c r="HT20" s="105"/>
      <c r="HU20" s="105"/>
      <c r="HV20" s="105"/>
      <c r="HW20" s="105"/>
      <c r="HX20" s="105"/>
      <c r="HY20" s="105"/>
      <c r="HZ20" s="105"/>
      <c r="IA20" s="105"/>
      <c r="IB20" s="105"/>
      <c r="IC20" s="105"/>
      <c r="ID20" s="105"/>
      <c r="IE20" s="105"/>
      <c r="IF20" s="105"/>
      <c r="IG20" s="105"/>
      <c r="IH20" s="105"/>
      <c r="II20" s="105"/>
      <c r="IJ20" s="105"/>
      <c r="IK20" s="105"/>
      <c r="IL20" s="105"/>
      <c r="IM20" s="105"/>
      <c r="IN20" s="105"/>
      <c r="IO20" s="105"/>
      <c r="IP20" s="105"/>
      <c r="IQ20" s="105"/>
      <c r="IR20" s="105"/>
      <c r="IS20" s="105"/>
      <c r="IT20" s="105"/>
      <c r="IU20" s="105"/>
      <c r="IV20" s="105"/>
    </row>
    <row r="21" spans="1:256" s="105" customFormat="1" ht="35.15" customHeight="1">
      <c r="A21" s="141">
        <v>10</v>
      </c>
      <c r="C21" s="126" t="s">
        <v>116</v>
      </c>
      <c r="F21" s="143"/>
      <c r="G21" s="144">
        <v>2354</v>
      </c>
      <c r="H21" s="146"/>
      <c r="I21" s="174">
        <v>1883.2</v>
      </c>
    </row>
    <row r="22" spans="1:256" s="105" customFormat="1" ht="35.15" customHeight="1">
      <c r="A22" s="141">
        <v>11</v>
      </c>
      <c r="C22" s="126" t="s">
        <v>117</v>
      </c>
      <c r="F22" s="143"/>
      <c r="G22" s="144">
        <v>676</v>
      </c>
      <c r="H22" s="146"/>
      <c r="I22" s="174">
        <v>540.4</v>
      </c>
    </row>
    <row r="23" spans="1:256" s="105" customFormat="1" ht="35.15" customHeight="1">
      <c r="A23" s="141">
        <v>12</v>
      </c>
      <c r="C23" s="148" t="s">
        <v>118</v>
      </c>
      <c r="F23" s="143"/>
      <c r="G23" s="144">
        <v>123</v>
      </c>
      <c r="H23" s="146"/>
      <c r="I23" s="174">
        <v>98</v>
      </c>
    </row>
    <row r="24" spans="1:256" s="105" customFormat="1" ht="35.15" customHeight="1">
      <c r="A24" s="141">
        <v>13</v>
      </c>
      <c r="C24" s="126" t="s">
        <v>119</v>
      </c>
      <c r="F24" s="143"/>
      <c r="G24" s="144">
        <v>200</v>
      </c>
      <c r="H24" s="146"/>
      <c r="I24" s="174">
        <v>159.6</v>
      </c>
    </row>
    <row r="25" spans="1:256" s="146" customFormat="1" ht="35.15" customHeight="1">
      <c r="A25" s="141">
        <v>14</v>
      </c>
      <c r="B25" s="105"/>
      <c r="C25" s="126" t="s">
        <v>120</v>
      </c>
      <c r="D25" s="105"/>
      <c r="E25" s="105"/>
      <c r="F25" s="143"/>
      <c r="G25" s="144">
        <v>259</v>
      </c>
      <c r="I25" s="174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  <c r="BB25" s="105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  <c r="BM25" s="105"/>
      <c r="BN25" s="105"/>
      <c r="BO25" s="105"/>
      <c r="BP25" s="105"/>
      <c r="BQ25" s="105"/>
      <c r="BR25" s="105"/>
      <c r="BS25" s="105"/>
      <c r="BT25" s="105"/>
      <c r="BU25" s="105"/>
      <c r="BV25" s="105"/>
      <c r="BW25" s="105"/>
      <c r="BX25" s="105"/>
      <c r="BY25" s="105"/>
      <c r="BZ25" s="105"/>
      <c r="CA25" s="105"/>
      <c r="CB25" s="105"/>
      <c r="CC25" s="105"/>
      <c r="CD25" s="105"/>
      <c r="CE25" s="105"/>
      <c r="CF25" s="105"/>
      <c r="CG25" s="105"/>
      <c r="CH25" s="105"/>
      <c r="CI25" s="105"/>
      <c r="CJ25" s="105"/>
      <c r="CK25" s="105"/>
      <c r="CL25" s="105"/>
      <c r="CM25" s="105"/>
      <c r="CN25" s="105"/>
      <c r="CO25" s="105"/>
      <c r="CP25" s="105"/>
      <c r="CQ25" s="105"/>
      <c r="CR25" s="105"/>
      <c r="CS25" s="105"/>
      <c r="CT25" s="105"/>
      <c r="CU25" s="105"/>
      <c r="CV25" s="105"/>
      <c r="CW25" s="105"/>
      <c r="CX25" s="105"/>
      <c r="CY25" s="105"/>
      <c r="CZ25" s="105"/>
      <c r="DA25" s="105"/>
      <c r="DB25" s="105"/>
      <c r="DC25" s="105"/>
      <c r="DD25" s="105"/>
      <c r="DE25" s="105"/>
      <c r="DF25" s="105"/>
      <c r="DG25" s="105"/>
      <c r="DH25" s="105"/>
      <c r="DI25" s="105"/>
      <c r="DJ25" s="105"/>
      <c r="DK25" s="105"/>
      <c r="DL25" s="105"/>
      <c r="DM25" s="105"/>
      <c r="DN25" s="105"/>
      <c r="DO25" s="105"/>
      <c r="DP25" s="105"/>
      <c r="DQ25" s="105"/>
      <c r="DR25" s="105"/>
      <c r="DS25" s="105"/>
      <c r="DT25" s="105"/>
      <c r="DU25" s="105"/>
      <c r="DV25" s="105"/>
      <c r="DW25" s="105"/>
      <c r="DX25" s="105"/>
      <c r="DY25" s="105"/>
      <c r="DZ25" s="105"/>
      <c r="EA25" s="105"/>
      <c r="EB25" s="105"/>
      <c r="EC25" s="105"/>
      <c r="ED25" s="105"/>
      <c r="EE25" s="105"/>
      <c r="EF25" s="105"/>
      <c r="EG25" s="105"/>
      <c r="EH25" s="105"/>
      <c r="EI25" s="105"/>
      <c r="EJ25" s="105"/>
      <c r="EK25" s="105"/>
      <c r="EL25" s="105"/>
      <c r="EM25" s="105"/>
      <c r="EN25" s="105"/>
      <c r="EO25" s="105"/>
      <c r="EP25" s="105"/>
      <c r="EQ25" s="105"/>
      <c r="ER25" s="105"/>
      <c r="ES25" s="105"/>
      <c r="ET25" s="105"/>
      <c r="EU25" s="105"/>
      <c r="EV25" s="105"/>
      <c r="EW25" s="105"/>
      <c r="EX25" s="105"/>
      <c r="EY25" s="105"/>
      <c r="EZ25" s="105"/>
      <c r="FA25" s="105"/>
      <c r="FB25" s="105"/>
      <c r="FC25" s="105"/>
      <c r="FD25" s="105"/>
      <c r="FE25" s="105"/>
      <c r="FF25" s="105"/>
      <c r="FG25" s="105"/>
      <c r="FH25" s="105"/>
      <c r="FI25" s="105"/>
      <c r="FJ25" s="105"/>
      <c r="FK25" s="105"/>
      <c r="FL25" s="105"/>
      <c r="FM25" s="105"/>
      <c r="FN25" s="105"/>
      <c r="FO25" s="105"/>
      <c r="FP25" s="105"/>
      <c r="FQ25" s="105"/>
      <c r="FR25" s="105"/>
      <c r="FS25" s="105"/>
      <c r="FT25" s="105"/>
      <c r="FU25" s="105"/>
      <c r="FV25" s="105"/>
      <c r="FW25" s="105"/>
      <c r="FX25" s="105"/>
      <c r="FY25" s="105"/>
      <c r="FZ25" s="105"/>
      <c r="GA25" s="105"/>
      <c r="GB25" s="105"/>
      <c r="GC25" s="105"/>
      <c r="GD25" s="105"/>
      <c r="GE25" s="105"/>
      <c r="GF25" s="105"/>
      <c r="GG25" s="105"/>
      <c r="GH25" s="105"/>
      <c r="GI25" s="105"/>
      <c r="GJ25" s="105"/>
      <c r="GK25" s="105"/>
      <c r="GL25" s="105"/>
      <c r="GM25" s="105"/>
      <c r="GN25" s="105"/>
      <c r="GO25" s="105"/>
      <c r="GP25" s="105"/>
      <c r="GQ25" s="105"/>
      <c r="GR25" s="105"/>
      <c r="GS25" s="105"/>
      <c r="GT25" s="105"/>
      <c r="GU25" s="105"/>
      <c r="GV25" s="105"/>
      <c r="GW25" s="105"/>
      <c r="GX25" s="105"/>
      <c r="GY25" s="105"/>
      <c r="GZ25" s="105"/>
      <c r="HA25" s="105"/>
      <c r="HB25" s="105"/>
      <c r="HC25" s="105"/>
      <c r="HD25" s="105"/>
      <c r="HE25" s="105"/>
      <c r="HF25" s="105"/>
      <c r="HG25" s="105"/>
      <c r="HH25" s="105"/>
      <c r="HI25" s="105"/>
      <c r="HJ25" s="105"/>
      <c r="HK25" s="105"/>
      <c r="HL25" s="105"/>
      <c r="HM25" s="105"/>
      <c r="HN25" s="105"/>
      <c r="HO25" s="105"/>
      <c r="HP25" s="105"/>
      <c r="HQ25" s="105"/>
      <c r="HR25" s="105"/>
      <c r="HS25" s="105"/>
      <c r="HT25" s="105"/>
      <c r="HU25" s="105"/>
      <c r="HV25" s="105"/>
      <c r="HW25" s="105"/>
      <c r="HX25" s="105"/>
      <c r="HY25" s="105"/>
      <c r="HZ25" s="105"/>
      <c r="IA25" s="105"/>
      <c r="IB25" s="105"/>
      <c r="IC25" s="105"/>
      <c r="ID25" s="105"/>
      <c r="IE25" s="105"/>
      <c r="IF25" s="105"/>
      <c r="IG25" s="105"/>
      <c r="IH25" s="105"/>
      <c r="II25" s="105"/>
      <c r="IJ25" s="105"/>
      <c r="IK25" s="105"/>
      <c r="IL25" s="105"/>
      <c r="IM25" s="105"/>
      <c r="IN25" s="105"/>
      <c r="IO25" s="105"/>
      <c r="IP25" s="105"/>
      <c r="IQ25" s="105"/>
      <c r="IR25" s="105"/>
      <c r="IS25" s="105"/>
      <c r="IT25" s="105"/>
      <c r="IU25" s="105"/>
      <c r="IV25" s="105"/>
    </row>
    <row r="26" spans="1:256" s="146" customFormat="1" ht="35.15" customHeight="1">
      <c r="A26" s="141">
        <v>15</v>
      </c>
      <c r="B26" s="105"/>
      <c r="C26" s="126" t="s">
        <v>88</v>
      </c>
      <c r="D26" s="105"/>
      <c r="E26" s="105"/>
      <c r="F26" s="143"/>
      <c r="G26" s="144">
        <v>86</v>
      </c>
      <c r="I26" s="174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5"/>
      <c r="BN26" s="105"/>
      <c r="BO26" s="105"/>
      <c r="BP26" s="105"/>
      <c r="BQ26" s="105"/>
      <c r="BR26" s="105"/>
      <c r="BS26" s="105"/>
      <c r="BT26" s="105"/>
      <c r="BU26" s="105"/>
      <c r="BV26" s="105"/>
      <c r="BW26" s="105"/>
      <c r="BX26" s="105"/>
      <c r="BY26" s="105"/>
      <c r="BZ26" s="105"/>
      <c r="CA26" s="105"/>
      <c r="CB26" s="105"/>
      <c r="CC26" s="105"/>
      <c r="CD26" s="105"/>
      <c r="CE26" s="105"/>
      <c r="CF26" s="105"/>
      <c r="CG26" s="105"/>
      <c r="CH26" s="105"/>
      <c r="CI26" s="105"/>
      <c r="CJ26" s="105"/>
      <c r="CK26" s="105"/>
      <c r="CL26" s="105"/>
      <c r="CM26" s="105"/>
      <c r="CN26" s="105"/>
      <c r="CO26" s="105"/>
      <c r="CP26" s="105"/>
      <c r="CQ26" s="105"/>
      <c r="CR26" s="105"/>
      <c r="CS26" s="105"/>
      <c r="CT26" s="105"/>
      <c r="CU26" s="105"/>
      <c r="CV26" s="105"/>
      <c r="CW26" s="105"/>
      <c r="CX26" s="105"/>
      <c r="CY26" s="105"/>
      <c r="CZ26" s="105"/>
      <c r="DA26" s="105"/>
      <c r="DB26" s="105"/>
      <c r="DC26" s="105"/>
      <c r="DD26" s="105"/>
      <c r="DE26" s="105"/>
      <c r="DF26" s="105"/>
      <c r="DG26" s="105"/>
      <c r="DH26" s="105"/>
      <c r="DI26" s="105"/>
      <c r="DJ26" s="105"/>
      <c r="DK26" s="105"/>
      <c r="DL26" s="105"/>
      <c r="DM26" s="105"/>
      <c r="DN26" s="105"/>
      <c r="DO26" s="105"/>
      <c r="DP26" s="105"/>
      <c r="DQ26" s="105"/>
      <c r="DR26" s="105"/>
      <c r="DS26" s="105"/>
      <c r="DT26" s="105"/>
      <c r="DU26" s="105"/>
      <c r="DV26" s="105"/>
      <c r="DW26" s="105"/>
      <c r="DX26" s="105"/>
      <c r="DY26" s="105"/>
      <c r="DZ26" s="105"/>
      <c r="EA26" s="105"/>
      <c r="EB26" s="105"/>
      <c r="EC26" s="105"/>
      <c r="ED26" s="105"/>
      <c r="EE26" s="105"/>
      <c r="EF26" s="105"/>
      <c r="EG26" s="105"/>
      <c r="EH26" s="105"/>
      <c r="EI26" s="105"/>
      <c r="EJ26" s="105"/>
      <c r="EK26" s="105"/>
      <c r="EL26" s="105"/>
      <c r="EM26" s="105"/>
      <c r="EN26" s="105"/>
      <c r="EO26" s="105"/>
      <c r="EP26" s="105"/>
      <c r="EQ26" s="105"/>
      <c r="ER26" s="105"/>
      <c r="ES26" s="105"/>
      <c r="ET26" s="105"/>
      <c r="EU26" s="105"/>
      <c r="EV26" s="105"/>
      <c r="EW26" s="105"/>
      <c r="EX26" s="105"/>
      <c r="EY26" s="105"/>
      <c r="EZ26" s="105"/>
      <c r="FA26" s="105"/>
      <c r="FB26" s="105"/>
      <c r="FC26" s="105"/>
      <c r="FD26" s="105"/>
      <c r="FE26" s="105"/>
      <c r="FF26" s="105"/>
      <c r="FG26" s="105"/>
      <c r="FH26" s="105"/>
      <c r="FI26" s="105"/>
      <c r="FJ26" s="105"/>
      <c r="FK26" s="105"/>
      <c r="FL26" s="105"/>
      <c r="FM26" s="105"/>
      <c r="FN26" s="105"/>
      <c r="FO26" s="105"/>
      <c r="FP26" s="105"/>
      <c r="FQ26" s="105"/>
      <c r="FR26" s="105"/>
      <c r="FS26" s="105"/>
      <c r="FT26" s="105"/>
      <c r="FU26" s="105"/>
      <c r="FV26" s="105"/>
      <c r="FW26" s="105"/>
      <c r="FX26" s="105"/>
      <c r="FY26" s="105"/>
      <c r="FZ26" s="105"/>
      <c r="GA26" s="105"/>
      <c r="GB26" s="105"/>
      <c r="GC26" s="105"/>
      <c r="GD26" s="105"/>
      <c r="GE26" s="105"/>
      <c r="GF26" s="105"/>
      <c r="GG26" s="105"/>
      <c r="GH26" s="105"/>
      <c r="GI26" s="105"/>
      <c r="GJ26" s="105"/>
      <c r="GK26" s="105"/>
      <c r="GL26" s="105"/>
      <c r="GM26" s="105"/>
      <c r="GN26" s="105"/>
      <c r="GO26" s="105"/>
      <c r="GP26" s="105"/>
      <c r="GQ26" s="105"/>
      <c r="GR26" s="105"/>
      <c r="GS26" s="105"/>
      <c r="GT26" s="105"/>
      <c r="GU26" s="105"/>
      <c r="GV26" s="105"/>
      <c r="GW26" s="105"/>
      <c r="GX26" s="105"/>
      <c r="GY26" s="105"/>
      <c r="GZ26" s="105"/>
      <c r="HA26" s="105"/>
      <c r="HB26" s="105"/>
      <c r="HC26" s="105"/>
      <c r="HD26" s="105"/>
      <c r="HE26" s="105"/>
      <c r="HF26" s="105"/>
      <c r="HG26" s="105"/>
      <c r="HH26" s="105"/>
      <c r="HI26" s="105"/>
      <c r="HJ26" s="105"/>
      <c r="HK26" s="105"/>
      <c r="HL26" s="105"/>
      <c r="HM26" s="105"/>
      <c r="HN26" s="105"/>
      <c r="HO26" s="105"/>
      <c r="HP26" s="105"/>
      <c r="HQ26" s="105"/>
      <c r="HR26" s="105"/>
      <c r="HS26" s="105"/>
      <c r="HT26" s="105"/>
      <c r="HU26" s="105"/>
      <c r="HV26" s="105"/>
      <c r="HW26" s="105"/>
      <c r="HX26" s="105"/>
      <c r="HY26" s="105"/>
      <c r="HZ26" s="105"/>
      <c r="IA26" s="105"/>
      <c r="IB26" s="105"/>
      <c r="IC26" s="105"/>
      <c r="ID26" s="105"/>
      <c r="IE26" s="105"/>
      <c r="IF26" s="105"/>
      <c r="IG26" s="105"/>
      <c r="IH26" s="105"/>
      <c r="II26" s="105"/>
      <c r="IJ26" s="105"/>
      <c r="IK26" s="105"/>
      <c r="IL26" s="105"/>
      <c r="IM26" s="105"/>
      <c r="IN26" s="105"/>
      <c r="IO26" s="105"/>
      <c r="IP26" s="105"/>
      <c r="IQ26" s="105"/>
      <c r="IR26" s="105"/>
      <c r="IS26" s="105"/>
      <c r="IT26" s="105"/>
      <c r="IU26" s="105"/>
      <c r="IV26" s="105"/>
    </row>
    <row r="27" spans="1:256" s="105" customFormat="1" ht="35.15" customHeight="1">
      <c r="A27" s="141">
        <v>16</v>
      </c>
      <c r="C27" s="126" t="s">
        <v>121</v>
      </c>
      <c r="F27" s="143"/>
      <c r="G27" s="144">
        <v>964</v>
      </c>
      <c r="H27" s="146"/>
      <c r="I27" s="174"/>
    </row>
    <row r="28" spans="1:256" s="105" customFormat="1" ht="35.15" customHeight="1">
      <c r="A28" s="141">
        <v>17</v>
      </c>
      <c r="C28" s="126" t="s">
        <v>90</v>
      </c>
      <c r="F28" s="143" t="s">
        <v>49</v>
      </c>
      <c r="G28" s="144">
        <v>100</v>
      </c>
      <c r="H28" s="146"/>
      <c r="I28" s="174">
        <v>100</v>
      </c>
    </row>
    <row r="29" spans="1:256" s="105" customFormat="1" ht="35.15" customHeight="1">
      <c r="A29" s="141">
        <v>18</v>
      </c>
      <c r="C29" s="126" t="s">
        <v>79</v>
      </c>
      <c r="F29" s="143" t="s">
        <v>49</v>
      </c>
      <c r="G29" s="144">
        <v>180</v>
      </c>
      <c r="H29" s="146"/>
      <c r="I29" s="174">
        <v>180</v>
      </c>
    </row>
    <row r="30" spans="1:256" s="105" customFormat="1" ht="35.15" customHeight="1">
      <c r="A30" s="141">
        <v>19</v>
      </c>
      <c r="C30" s="149" t="s">
        <v>80</v>
      </c>
      <c r="F30" s="143" t="s">
        <v>49</v>
      </c>
      <c r="G30" s="111">
        <v>140</v>
      </c>
      <c r="H30" s="146"/>
      <c r="I30" s="174">
        <v>140</v>
      </c>
    </row>
    <row r="31" spans="1:256" s="105" customFormat="1" ht="35.15" customHeight="1">
      <c r="A31" s="141">
        <v>20</v>
      </c>
      <c r="C31" s="149" t="s">
        <v>81</v>
      </c>
      <c r="F31" s="143" t="s">
        <v>49</v>
      </c>
      <c r="G31" s="111">
        <v>180</v>
      </c>
      <c r="H31" s="146"/>
      <c r="I31" s="174">
        <v>180</v>
      </c>
    </row>
    <row r="32" spans="1:256" s="105" customFormat="1" ht="35.15" customHeight="1">
      <c r="A32" s="141">
        <v>21</v>
      </c>
      <c r="C32" s="149" t="s">
        <v>89</v>
      </c>
      <c r="F32" s="143" t="s">
        <v>49</v>
      </c>
      <c r="G32" s="111">
        <v>280</v>
      </c>
      <c r="H32" s="146"/>
      <c r="I32" s="174">
        <v>280</v>
      </c>
    </row>
    <row r="33" spans="1:256" s="105" customFormat="1" ht="35.15" customHeight="1">
      <c r="A33" s="141">
        <v>22</v>
      </c>
      <c r="C33" s="149" t="s">
        <v>82</v>
      </c>
      <c r="F33" s="143"/>
      <c r="G33" s="111">
        <v>400</v>
      </c>
      <c r="H33" s="146"/>
      <c r="I33" s="174">
        <v>11.44</v>
      </c>
    </row>
    <row r="34" spans="1:256" s="60" customFormat="1" ht="15.5">
      <c r="A34" s="91"/>
      <c r="C34" s="94"/>
      <c r="F34" s="92"/>
      <c r="G34" s="95"/>
      <c r="H34" s="93"/>
      <c r="I34" s="175"/>
    </row>
    <row r="35" spans="1:256" s="156" customFormat="1" ht="28">
      <c r="A35" s="150"/>
      <c r="B35" s="151"/>
      <c r="C35" s="152" t="s">
        <v>83</v>
      </c>
      <c r="D35" s="153"/>
      <c r="E35" s="153"/>
      <c r="F35" s="154"/>
      <c r="G35" s="155">
        <f>SUM(G12:G33)</f>
        <v>10877</v>
      </c>
      <c r="I35" s="176">
        <f>SUM(I12:I34)</f>
        <v>4488.3999999999996</v>
      </c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  <c r="AC35" s="151"/>
      <c r="AD35" s="151"/>
      <c r="AE35" s="151"/>
      <c r="AF35" s="151"/>
      <c r="AG35" s="151"/>
      <c r="AH35" s="151"/>
      <c r="AI35" s="151"/>
      <c r="AJ35" s="151"/>
      <c r="AK35" s="151"/>
      <c r="AL35" s="151"/>
      <c r="AM35" s="151"/>
      <c r="AN35" s="151"/>
      <c r="AO35" s="151"/>
      <c r="AP35" s="151"/>
      <c r="AQ35" s="151"/>
      <c r="AR35" s="151"/>
      <c r="AS35" s="151"/>
      <c r="AT35" s="151"/>
      <c r="AU35" s="151"/>
      <c r="AV35" s="151"/>
      <c r="AW35" s="151"/>
      <c r="AX35" s="151"/>
      <c r="AY35" s="151"/>
      <c r="AZ35" s="151"/>
      <c r="BA35" s="151"/>
      <c r="BB35" s="151"/>
      <c r="BC35" s="151"/>
      <c r="BD35" s="151"/>
      <c r="BE35" s="151"/>
      <c r="BF35" s="151"/>
      <c r="BG35" s="151"/>
      <c r="BH35" s="151"/>
      <c r="BI35" s="151"/>
      <c r="BJ35" s="151"/>
      <c r="BK35" s="151"/>
      <c r="BL35" s="151"/>
      <c r="BM35" s="151"/>
      <c r="BN35" s="151"/>
      <c r="BO35" s="151"/>
      <c r="BP35" s="151"/>
      <c r="BQ35" s="151"/>
      <c r="BR35" s="151"/>
      <c r="BS35" s="151"/>
      <c r="BT35" s="151"/>
      <c r="BU35" s="151"/>
      <c r="BV35" s="151"/>
      <c r="BW35" s="151"/>
      <c r="BX35" s="151"/>
      <c r="BY35" s="151"/>
      <c r="BZ35" s="151"/>
      <c r="CA35" s="151"/>
      <c r="CB35" s="151"/>
      <c r="CC35" s="151"/>
      <c r="CD35" s="151"/>
      <c r="CE35" s="151"/>
      <c r="CF35" s="151"/>
      <c r="CG35" s="151"/>
      <c r="CH35" s="151"/>
      <c r="CI35" s="151"/>
      <c r="CJ35" s="151"/>
      <c r="CK35" s="151"/>
      <c r="CL35" s="151"/>
      <c r="CM35" s="151"/>
      <c r="CN35" s="151"/>
      <c r="CO35" s="151"/>
      <c r="CP35" s="151"/>
      <c r="CQ35" s="151"/>
      <c r="CR35" s="151"/>
      <c r="CS35" s="151"/>
      <c r="CT35" s="151"/>
      <c r="CU35" s="151"/>
      <c r="CV35" s="151"/>
      <c r="CW35" s="151"/>
      <c r="CX35" s="151"/>
      <c r="CY35" s="151"/>
      <c r="CZ35" s="151"/>
      <c r="DA35" s="151"/>
      <c r="DB35" s="151"/>
      <c r="DC35" s="151"/>
      <c r="DD35" s="151"/>
      <c r="DE35" s="151"/>
      <c r="DF35" s="151"/>
      <c r="DG35" s="151"/>
      <c r="DH35" s="151"/>
      <c r="DI35" s="151"/>
      <c r="DJ35" s="151"/>
      <c r="DK35" s="151"/>
      <c r="DL35" s="151"/>
      <c r="DM35" s="151"/>
      <c r="DN35" s="151"/>
      <c r="DO35" s="151"/>
      <c r="DP35" s="151"/>
      <c r="DQ35" s="151"/>
      <c r="DR35" s="151"/>
      <c r="DS35" s="151"/>
      <c r="DT35" s="151"/>
      <c r="DU35" s="151"/>
      <c r="DV35" s="151"/>
      <c r="DW35" s="151"/>
      <c r="DX35" s="151"/>
      <c r="DY35" s="151"/>
      <c r="DZ35" s="151"/>
      <c r="EA35" s="151"/>
      <c r="EB35" s="151"/>
      <c r="EC35" s="151"/>
      <c r="ED35" s="151"/>
      <c r="EE35" s="151"/>
      <c r="EF35" s="151"/>
      <c r="EG35" s="151"/>
      <c r="EH35" s="151"/>
      <c r="EI35" s="151"/>
      <c r="EJ35" s="151"/>
      <c r="EK35" s="151"/>
      <c r="EL35" s="151"/>
      <c r="EM35" s="151"/>
      <c r="EN35" s="151"/>
      <c r="EO35" s="151"/>
      <c r="EP35" s="151"/>
      <c r="EQ35" s="151"/>
      <c r="ER35" s="151"/>
      <c r="ES35" s="151"/>
      <c r="ET35" s="151"/>
      <c r="EU35" s="151"/>
      <c r="EV35" s="151"/>
      <c r="EW35" s="151"/>
      <c r="EX35" s="151"/>
      <c r="EY35" s="151"/>
      <c r="EZ35" s="151"/>
      <c r="FA35" s="151"/>
      <c r="FB35" s="151"/>
      <c r="FC35" s="151"/>
      <c r="FD35" s="151"/>
      <c r="FE35" s="151"/>
      <c r="FF35" s="151"/>
      <c r="FG35" s="151"/>
      <c r="FH35" s="151"/>
      <c r="FI35" s="151"/>
      <c r="FJ35" s="151"/>
      <c r="FK35" s="151"/>
      <c r="FL35" s="151"/>
      <c r="FM35" s="151"/>
      <c r="FN35" s="151"/>
      <c r="FO35" s="151"/>
      <c r="FP35" s="151"/>
      <c r="FQ35" s="151"/>
      <c r="FR35" s="151"/>
      <c r="FS35" s="151"/>
      <c r="FT35" s="151"/>
      <c r="FU35" s="151"/>
      <c r="FV35" s="151"/>
      <c r="FW35" s="151"/>
      <c r="FX35" s="151"/>
      <c r="FY35" s="151"/>
      <c r="FZ35" s="151"/>
      <c r="GA35" s="151"/>
      <c r="GB35" s="151"/>
      <c r="GC35" s="151"/>
      <c r="GD35" s="151"/>
      <c r="GE35" s="151"/>
      <c r="GF35" s="151"/>
      <c r="GG35" s="151"/>
      <c r="GH35" s="151"/>
      <c r="GI35" s="151"/>
      <c r="GJ35" s="151"/>
      <c r="GK35" s="151"/>
      <c r="GL35" s="151"/>
      <c r="GM35" s="151"/>
      <c r="GN35" s="151"/>
      <c r="GO35" s="151"/>
      <c r="GP35" s="151"/>
      <c r="GQ35" s="151"/>
      <c r="GR35" s="151"/>
      <c r="GS35" s="151"/>
      <c r="GT35" s="151"/>
      <c r="GU35" s="151"/>
      <c r="GV35" s="151"/>
      <c r="GW35" s="151"/>
      <c r="GX35" s="151"/>
      <c r="GY35" s="151"/>
      <c r="GZ35" s="151"/>
      <c r="HA35" s="151"/>
      <c r="HB35" s="151"/>
      <c r="HC35" s="151"/>
      <c r="HD35" s="151"/>
      <c r="HE35" s="151"/>
      <c r="HF35" s="151"/>
      <c r="HG35" s="151"/>
      <c r="HH35" s="151"/>
      <c r="HI35" s="151"/>
      <c r="HJ35" s="151"/>
      <c r="HK35" s="151"/>
      <c r="HL35" s="151"/>
      <c r="HM35" s="151"/>
      <c r="HN35" s="151"/>
      <c r="HO35" s="151"/>
      <c r="HP35" s="151"/>
      <c r="HQ35" s="151"/>
      <c r="HR35" s="151"/>
      <c r="HS35" s="151"/>
      <c r="HT35" s="151"/>
      <c r="HU35" s="151"/>
      <c r="HV35" s="151"/>
      <c r="HW35" s="151"/>
      <c r="HX35" s="151"/>
      <c r="HY35" s="151"/>
      <c r="HZ35" s="151"/>
      <c r="IA35" s="151"/>
      <c r="IB35" s="151"/>
      <c r="IC35" s="151"/>
      <c r="ID35" s="151"/>
      <c r="IE35" s="151"/>
      <c r="IF35" s="151"/>
      <c r="IG35" s="151"/>
      <c r="IH35" s="151"/>
      <c r="II35" s="151"/>
      <c r="IJ35" s="151"/>
      <c r="IK35" s="151"/>
      <c r="IL35" s="151"/>
      <c r="IM35" s="151"/>
      <c r="IN35" s="151"/>
      <c r="IO35" s="151"/>
      <c r="IP35" s="151"/>
      <c r="IQ35" s="151"/>
      <c r="IR35" s="151"/>
      <c r="IS35" s="151"/>
      <c r="IT35" s="151"/>
      <c r="IU35" s="151"/>
      <c r="IV35" s="151"/>
    </row>
    <row r="36" spans="1:256" s="151" customFormat="1" ht="28">
      <c r="C36" s="152" t="s">
        <v>84</v>
      </c>
      <c r="D36" s="153"/>
      <c r="E36" s="153"/>
      <c r="F36" s="154" t="s">
        <v>0</v>
      </c>
      <c r="G36" s="157">
        <f>SUM('LAB (2)'!D22)</f>
        <v>17032</v>
      </c>
      <c r="H36" s="156"/>
      <c r="I36" s="177">
        <v>9677</v>
      </c>
    </row>
    <row r="37" spans="1:256" s="151" customFormat="1" ht="28.5" thickBot="1">
      <c r="C37" s="152" t="s">
        <v>65</v>
      </c>
      <c r="D37" s="153"/>
      <c r="E37" s="153"/>
      <c r="F37" s="154"/>
      <c r="G37" s="158">
        <f>SUM(G35:G36)</f>
        <v>27909</v>
      </c>
      <c r="H37" s="156"/>
      <c r="I37" s="172">
        <f>SUM(I35:I36)</f>
        <v>14165.4</v>
      </c>
    </row>
    <row r="38" spans="1:256" s="114" customFormat="1" ht="14.25" customHeight="1" thickTop="1">
      <c r="C38" s="115"/>
      <c r="D38" s="113"/>
      <c r="E38" s="113"/>
      <c r="F38" s="116"/>
      <c r="G38" s="118"/>
      <c r="H38" s="117"/>
      <c r="I38" s="100"/>
    </row>
    <row r="39" spans="1:256" s="60" customFormat="1" ht="15.5">
      <c r="C39" s="46" t="s">
        <v>56</v>
      </c>
      <c r="D39" s="46"/>
      <c r="E39" s="46"/>
      <c r="F39" s="46"/>
      <c r="G39" s="95"/>
      <c r="H39" s="93"/>
      <c r="I39" s="84"/>
    </row>
    <row r="40" spans="1:256" s="60" customFormat="1" ht="15.5">
      <c r="C40" s="46" t="s">
        <v>52</v>
      </c>
      <c r="D40" s="46" t="s">
        <v>53</v>
      </c>
      <c r="E40" s="46"/>
      <c r="F40" s="46"/>
      <c r="G40" s="95"/>
      <c r="H40" s="93"/>
      <c r="I40" s="84"/>
    </row>
    <row r="41" spans="1:256" s="60" customFormat="1" ht="15.5">
      <c r="C41" s="46"/>
      <c r="D41" s="46" t="s">
        <v>57</v>
      </c>
      <c r="E41" s="46"/>
      <c r="F41" s="46"/>
      <c r="G41" s="119"/>
      <c r="H41" s="93"/>
      <c r="I41" s="84"/>
    </row>
    <row r="42" spans="1:256" s="56" customFormat="1">
      <c r="A42" s="49"/>
      <c r="B42" s="49"/>
      <c r="C42" s="49"/>
      <c r="D42" s="49"/>
      <c r="E42" s="49"/>
      <c r="F42" s="49"/>
      <c r="G42" s="49"/>
      <c r="I42" s="86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  <c r="BK42" s="49"/>
      <c r="BL42" s="49"/>
      <c r="BM42" s="49"/>
      <c r="BN42" s="49"/>
      <c r="BO42" s="49"/>
      <c r="BP42" s="49"/>
      <c r="BQ42" s="49"/>
      <c r="BR42" s="49"/>
      <c r="BS42" s="49"/>
      <c r="BT42" s="49"/>
      <c r="BU42" s="49"/>
      <c r="BV42" s="49"/>
      <c r="BW42" s="49"/>
      <c r="BX42" s="49"/>
      <c r="BY42" s="49"/>
      <c r="BZ42" s="49"/>
      <c r="CA42" s="49"/>
      <c r="CB42" s="49"/>
      <c r="CC42" s="49"/>
      <c r="CD42" s="49"/>
      <c r="CE42" s="49"/>
      <c r="CF42" s="49"/>
      <c r="CG42" s="49"/>
      <c r="CH42" s="49"/>
      <c r="CI42" s="49"/>
      <c r="CJ42" s="49"/>
      <c r="CK42" s="49"/>
      <c r="CL42" s="49"/>
      <c r="CM42" s="49"/>
      <c r="CN42" s="49"/>
      <c r="CO42" s="49"/>
      <c r="CP42" s="49"/>
      <c r="CQ42" s="49"/>
      <c r="CR42" s="49"/>
      <c r="CS42" s="49"/>
      <c r="CT42" s="49"/>
      <c r="CU42" s="49"/>
      <c r="CV42" s="49"/>
      <c r="CW42" s="49"/>
      <c r="CX42" s="49"/>
      <c r="CY42" s="49"/>
      <c r="CZ42" s="49"/>
      <c r="DA42" s="49"/>
      <c r="DB42" s="49"/>
      <c r="DC42" s="49"/>
      <c r="DD42" s="49"/>
      <c r="DE42" s="49"/>
      <c r="DF42" s="49"/>
      <c r="DG42" s="49"/>
      <c r="DH42" s="49"/>
      <c r="DI42" s="49"/>
      <c r="DJ42" s="49"/>
      <c r="DK42" s="49"/>
      <c r="DL42" s="49"/>
      <c r="DM42" s="49"/>
      <c r="DN42" s="49"/>
      <c r="DO42" s="49"/>
      <c r="DP42" s="49"/>
      <c r="DQ42" s="49"/>
      <c r="DR42" s="49"/>
      <c r="DS42" s="49"/>
      <c r="DT42" s="49"/>
      <c r="DU42" s="49"/>
      <c r="DV42" s="49"/>
      <c r="DW42" s="49"/>
      <c r="DX42" s="49"/>
      <c r="DY42" s="49"/>
      <c r="DZ42" s="49"/>
      <c r="EA42" s="49"/>
      <c r="EB42" s="49"/>
      <c r="EC42" s="49"/>
      <c r="ED42" s="49"/>
      <c r="EE42" s="49"/>
      <c r="EF42" s="49"/>
      <c r="EG42" s="49"/>
      <c r="EH42" s="49"/>
      <c r="EI42" s="49"/>
      <c r="EJ42" s="49"/>
      <c r="EK42" s="49"/>
      <c r="EL42" s="49"/>
      <c r="EM42" s="49"/>
      <c r="EN42" s="49"/>
      <c r="EO42" s="49"/>
      <c r="EP42" s="49"/>
      <c r="EQ42" s="49"/>
      <c r="ER42" s="49"/>
      <c r="ES42" s="49"/>
      <c r="ET42" s="49"/>
      <c r="EU42" s="49"/>
      <c r="EV42" s="49"/>
      <c r="EW42" s="49"/>
      <c r="EX42" s="49"/>
      <c r="EY42" s="49"/>
      <c r="EZ42" s="49"/>
      <c r="FA42" s="49"/>
      <c r="FB42" s="49"/>
      <c r="FC42" s="49"/>
      <c r="FD42" s="49"/>
      <c r="FE42" s="49"/>
      <c r="FF42" s="49"/>
      <c r="FG42" s="49"/>
      <c r="FH42" s="49"/>
      <c r="FI42" s="49"/>
      <c r="FJ42" s="49"/>
      <c r="FK42" s="49"/>
      <c r="FL42" s="49"/>
      <c r="FM42" s="49"/>
      <c r="FN42" s="49"/>
      <c r="FO42" s="49"/>
      <c r="FP42" s="49"/>
      <c r="FQ42" s="49"/>
      <c r="FR42" s="49"/>
      <c r="FS42" s="49"/>
      <c r="FT42" s="49"/>
      <c r="FU42" s="49"/>
      <c r="FV42" s="49"/>
      <c r="FW42" s="49"/>
      <c r="FX42" s="49"/>
      <c r="FY42" s="49"/>
      <c r="FZ42" s="49"/>
      <c r="GA42" s="49"/>
      <c r="GB42" s="49"/>
      <c r="GC42" s="49"/>
      <c r="GD42" s="49"/>
      <c r="GE42" s="49"/>
      <c r="GF42" s="49"/>
      <c r="GG42" s="49"/>
      <c r="GH42" s="49"/>
      <c r="GI42" s="49"/>
      <c r="GJ42" s="49"/>
      <c r="GK42" s="49"/>
      <c r="GL42" s="49"/>
      <c r="GM42" s="49"/>
      <c r="GN42" s="49"/>
      <c r="GO42" s="49"/>
      <c r="GP42" s="49"/>
      <c r="GQ42" s="49"/>
      <c r="GR42" s="49"/>
      <c r="GS42" s="49"/>
      <c r="GT42" s="49"/>
      <c r="GU42" s="49"/>
      <c r="GV42" s="49"/>
      <c r="GW42" s="49"/>
      <c r="GX42" s="49"/>
      <c r="GY42" s="49"/>
      <c r="GZ42" s="49"/>
      <c r="HA42" s="49"/>
      <c r="HB42" s="49"/>
      <c r="HC42" s="49"/>
      <c r="HD42" s="49"/>
      <c r="HE42" s="49"/>
      <c r="HF42" s="49"/>
      <c r="HG42" s="49"/>
      <c r="HH42" s="49"/>
      <c r="HI42" s="49"/>
      <c r="HJ42" s="49"/>
      <c r="HK42" s="49"/>
      <c r="HL42" s="49"/>
      <c r="HM42" s="49"/>
      <c r="HN42" s="49"/>
      <c r="HO42" s="49"/>
      <c r="HP42" s="49"/>
      <c r="HQ42" s="49"/>
      <c r="HR42" s="49"/>
      <c r="HS42" s="49"/>
      <c r="HT42" s="49"/>
      <c r="HU42" s="49"/>
      <c r="HV42" s="49"/>
      <c r="HW42" s="49"/>
      <c r="HX42" s="49"/>
      <c r="HY42" s="49"/>
      <c r="HZ42" s="49"/>
      <c r="IA42" s="49"/>
      <c r="IB42" s="49"/>
      <c r="IC42" s="49"/>
      <c r="ID42" s="49"/>
      <c r="IE42" s="49"/>
      <c r="IF42" s="49"/>
      <c r="IG42" s="49"/>
      <c r="IH42" s="49"/>
      <c r="II42" s="49"/>
      <c r="IJ42" s="49"/>
      <c r="IK42" s="49"/>
      <c r="IL42" s="49"/>
      <c r="IM42" s="49"/>
      <c r="IN42" s="49"/>
      <c r="IO42" s="49"/>
      <c r="IP42" s="49"/>
      <c r="IQ42" s="49"/>
      <c r="IR42" s="49"/>
      <c r="IS42" s="49"/>
      <c r="IT42" s="49"/>
      <c r="IU42" s="49"/>
      <c r="IV42" s="49"/>
    </row>
    <row r="43" spans="1:256" s="56" customFormat="1">
      <c r="A43" s="49"/>
      <c r="B43" s="49"/>
      <c r="C43" s="49"/>
      <c r="D43" s="49"/>
      <c r="E43" s="49"/>
      <c r="F43" s="49"/>
      <c r="G43" s="49"/>
      <c r="I43" s="86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9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49"/>
      <c r="CA43" s="49"/>
      <c r="CB43" s="49"/>
      <c r="CC43" s="49"/>
      <c r="CD43" s="49"/>
      <c r="CE43" s="49"/>
      <c r="CF43" s="49"/>
      <c r="CG43" s="49"/>
      <c r="CH43" s="49"/>
      <c r="CI43" s="49"/>
      <c r="CJ43" s="49"/>
      <c r="CK43" s="49"/>
      <c r="CL43" s="49"/>
      <c r="CM43" s="49"/>
      <c r="CN43" s="49"/>
      <c r="CO43" s="49"/>
      <c r="CP43" s="49"/>
      <c r="CQ43" s="49"/>
      <c r="CR43" s="49"/>
      <c r="CS43" s="49"/>
      <c r="CT43" s="49"/>
      <c r="CU43" s="49"/>
      <c r="CV43" s="49"/>
      <c r="CW43" s="49"/>
      <c r="CX43" s="49"/>
      <c r="CY43" s="49"/>
      <c r="CZ43" s="49"/>
      <c r="DA43" s="49"/>
      <c r="DB43" s="49"/>
      <c r="DC43" s="49"/>
      <c r="DD43" s="49"/>
      <c r="DE43" s="49"/>
      <c r="DF43" s="49"/>
      <c r="DG43" s="49"/>
      <c r="DH43" s="49"/>
      <c r="DI43" s="49"/>
      <c r="DJ43" s="49"/>
      <c r="DK43" s="49"/>
      <c r="DL43" s="49"/>
      <c r="DM43" s="49"/>
      <c r="DN43" s="49"/>
      <c r="DO43" s="49"/>
      <c r="DP43" s="49"/>
      <c r="DQ43" s="49"/>
      <c r="DR43" s="49"/>
      <c r="DS43" s="49"/>
      <c r="DT43" s="49"/>
      <c r="DU43" s="49"/>
      <c r="DV43" s="49"/>
      <c r="DW43" s="49"/>
      <c r="DX43" s="49"/>
      <c r="DY43" s="49"/>
      <c r="DZ43" s="49"/>
      <c r="EA43" s="49"/>
      <c r="EB43" s="49"/>
      <c r="EC43" s="49"/>
      <c r="ED43" s="49"/>
      <c r="EE43" s="49"/>
      <c r="EF43" s="49"/>
      <c r="EG43" s="49"/>
      <c r="EH43" s="49"/>
      <c r="EI43" s="49"/>
      <c r="EJ43" s="49"/>
      <c r="EK43" s="49"/>
      <c r="EL43" s="49"/>
      <c r="EM43" s="49"/>
      <c r="EN43" s="49"/>
      <c r="EO43" s="49"/>
      <c r="EP43" s="49"/>
      <c r="EQ43" s="49"/>
      <c r="ER43" s="49"/>
      <c r="ES43" s="49"/>
      <c r="ET43" s="49"/>
      <c r="EU43" s="49"/>
      <c r="EV43" s="49"/>
      <c r="EW43" s="49"/>
      <c r="EX43" s="49"/>
      <c r="EY43" s="49"/>
      <c r="EZ43" s="49"/>
      <c r="FA43" s="49"/>
      <c r="FB43" s="49"/>
      <c r="FC43" s="49"/>
      <c r="FD43" s="49"/>
      <c r="FE43" s="49"/>
      <c r="FF43" s="49"/>
      <c r="FG43" s="49"/>
      <c r="FH43" s="49"/>
      <c r="FI43" s="49"/>
      <c r="FJ43" s="49"/>
      <c r="FK43" s="49"/>
      <c r="FL43" s="49"/>
      <c r="FM43" s="49"/>
      <c r="FN43" s="49"/>
      <c r="FO43" s="49"/>
      <c r="FP43" s="49"/>
      <c r="FQ43" s="49"/>
      <c r="FR43" s="49"/>
      <c r="FS43" s="49"/>
      <c r="FT43" s="49"/>
      <c r="FU43" s="49"/>
      <c r="FV43" s="49"/>
      <c r="FW43" s="49"/>
      <c r="FX43" s="49"/>
      <c r="FY43" s="49"/>
      <c r="FZ43" s="49"/>
      <c r="GA43" s="49"/>
      <c r="GB43" s="49"/>
      <c r="GC43" s="49"/>
      <c r="GD43" s="49"/>
      <c r="GE43" s="49"/>
      <c r="GF43" s="49"/>
      <c r="GG43" s="49"/>
      <c r="GH43" s="49"/>
      <c r="GI43" s="49"/>
      <c r="GJ43" s="49"/>
      <c r="GK43" s="49"/>
      <c r="GL43" s="49"/>
      <c r="GM43" s="49"/>
      <c r="GN43" s="49"/>
      <c r="GO43" s="49"/>
      <c r="GP43" s="49"/>
      <c r="GQ43" s="49"/>
      <c r="GR43" s="49"/>
      <c r="GS43" s="49"/>
      <c r="GT43" s="49"/>
      <c r="GU43" s="49"/>
      <c r="GV43" s="49"/>
      <c r="GW43" s="49"/>
      <c r="GX43" s="49"/>
      <c r="GY43" s="49"/>
      <c r="GZ43" s="49"/>
      <c r="HA43" s="49"/>
      <c r="HB43" s="49"/>
      <c r="HC43" s="49"/>
      <c r="HD43" s="49"/>
      <c r="HE43" s="49"/>
      <c r="HF43" s="49"/>
      <c r="HG43" s="49"/>
      <c r="HH43" s="49"/>
      <c r="HI43" s="49"/>
      <c r="HJ43" s="49"/>
      <c r="HK43" s="49"/>
      <c r="HL43" s="49"/>
      <c r="HM43" s="49"/>
      <c r="HN43" s="49"/>
      <c r="HO43" s="49"/>
      <c r="HP43" s="49"/>
      <c r="HQ43" s="49"/>
      <c r="HR43" s="49"/>
      <c r="HS43" s="49"/>
      <c r="HT43" s="49"/>
      <c r="HU43" s="49"/>
      <c r="HV43" s="49"/>
      <c r="HW43" s="49"/>
      <c r="HX43" s="49"/>
      <c r="HY43" s="49"/>
      <c r="HZ43" s="49"/>
      <c r="IA43" s="49"/>
      <c r="IB43" s="49"/>
      <c r="IC43" s="49"/>
      <c r="ID43" s="49"/>
      <c r="IE43" s="49"/>
      <c r="IF43" s="49"/>
      <c r="IG43" s="49"/>
      <c r="IH43" s="49"/>
      <c r="II43" s="49"/>
      <c r="IJ43" s="49"/>
      <c r="IK43" s="49"/>
      <c r="IL43" s="49"/>
      <c r="IM43" s="49"/>
      <c r="IN43" s="49"/>
      <c r="IO43" s="49"/>
      <c r="IP43" s="49"/>
      <c r="IQ43" s="49"/>
      <c r="IR43" s="49"/>
      <c r="IS43" s="49"/>
      <c r="IT43" s="49"/>
      <c r="IU43" s="49"/>
      <c r="IV43" s="49"/>
    </row>
    <row r="44" spans="1:256" s="56" customFormat="1">
      <c r="A44" s="49"/>
      <c r="B44" s="49"/>
      <c r="C44" s="49"/>
      <c r="D44" s="49"/>
      <c r="E44" s="49"/>
      <c r="F44" s="49"/>
      <c r="G44" s="49"/>
      <c r="I44" s="86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  <c r="BM44" s="49"/>
      <c r="BN44" s="49"/>
      <c r="BO44" s="49"/>
      <c r="BP44" s="49"/>
      <c r="BQ44" s="49"/>
      <c r="BR44" s="49"/>
      <c r="BS44" s="49"/>
      <c r="BT44" s="49"/>
      <c r="BU44" s="49"/>
      <c r="BV44" s="49"/>
      <c r="BW44" s="49"/>
      <c r="BX44" s="49"/>
      <c r="BY44" s="49"/>
      <c r="BZ44" s="49"/>
      <c r="CA44" s="49"/>
      <c r="CB44" s="49"/>
      <c r="CC44" s="49"/>
      <c r="CD44" s="49"/>
      <c r="CE44" s="49"/>
      <c r="CF44" s="49"/>
      <c r="CG44" s="49"/>
      <c r="CH44" s="49"/>
      <c r="CI44" s="49"/>
      <c r="CJ44" s="49"/>
      <c r="CK44" s="49"/>
      <c r="CL44" s="49"/>
      <c r="CM44" s="49"/>
      <c r="CN44" s="49"/>
      <c r="CO44" s="49"/>
      <c r="CP44" s="49"/>
      <c r="CQ44" s="49"/>
      <c r="CR44" s="49"/>
      <c r="CS44" s="49"/>
      <c r="CT44" s="49"/>
      <c r="CU44" s="49"/>
      <c r="CV44" s="49"/>
      <c r="CW44" s="49"/>
      <c r="CX44" s="49"/>
      <c r="CY44" s="49"/>
      <c r="CZ44" s="49"/>
      <c r="DA44" s="49"/>
      <c r="DB44" s="49"/>
      <c r="DC44" s="49"/>
      <c r="DD44" s="49"/>
      <c r="DE44" s="49"/>
      <c r="DF44" s="49"/>
      <c r="DG44" s="49"/>
      <c r="DH44" s="49"/>
      <c r="DI44" s="49"/>
      <c r="DJ44" s="49"/>
      <c r="DK44" s="49"/>
      <c r="DL44" s="49"/>
      <c r="DM44" s="49"/>
      <c r="DN44" s="49"/>
      <c r="DO44" s="49"/>
      <c r="DP44" s="49"/>
      <c r="DQ44" s="49"/>
      <c r="DR44" s="49"/>
      <c r="DS44" s="49"/>
      <c r="DT44" s="49"/>
      <c r="DU44" s="49"/>
      <c r="DV44" s="49"/>
      <c r="DW44" s="49"/>
      <c r="DX44" s="49"/>
      <c r="DY44" s="49"/>
      <c r="DZ44" s="49"/>
      <c r="EA44" s="49"/>
      <c r="EB44" s="49"/>
      <c r="EC44" s="49"/>
      <c r="ED44" s="49"/>
      <c r="EE44" s="49"/>
      <c r="EF44" s="49"/>
      <c r="EG44" s="49"/>
      <c r="EH44" s="49"/>
      <c r="EI44" s="49"/>
      <c r="EJ44" s="49"/>
      <c r="EK44" s="49"/>
      <c r="EL44" s="49"/>
      <c r="EM44" s="49"/>
      <c r="EN44" s="49"/>
      <c r="EO44" s="49"/>
      <c r="EP44" s="49"/>
      <c r="EQ44" s="49"/>
      <c r="ER44" s="49"/>
      <c r="ES44" s="49"/>
      <c r="ET44" s="49"/>
      <c r="EU44" s="49"/>
      <c r="EV44" s="49"/>
      <c r="EW44" s="49"/>
      <c r="EX44" s="49"/>
      <c r="EY44" s="49"/>
      <c r="EZ44" s="49"/>
      <c r="FA44" s="49"/>
      <c r="FB44" s="49"/>
      <c r="FC44" s="49"/>
      <c r="FD44" s="49"/>
      <c r="FE44" s="49"/>
      <c r="FF44" s="49"/>
      <c r="FG44" s="49"/>
      <c r="FH44" s="49"/>
      <c r="FI44" s="49"/>
      <c r="FJ44" s="49"/>
      <c r="FK44" s="49"/>
      <c r="FL44" s="49"/>
      <c r="FM44" s="49"/>
      <c r="FN44" s="49"/>
      <c r="FO44" s="49"/>
      <c r="FP44" s="49"/>
      <c r="FQ44" s="49"/>
      <c r="FR44" s="49"/>
      <c r="FS44" s="49"/>
      <c r="FT44" s="49"/>
      <c r="FU44" s="49"/>
      <c r="FV44" s="49"/>
      <c r="FW44" s="49"/>
      <c r="FX44" s="49"/>
      <c r="FY44" s="49"/>
      <c r="FZ44" s="49"/>
      <c r="GA44" s="49"/>
      <c r="GB44" s="49"/>
      <c r="GC44" s="49"/>
      <c r="GD44" s="49"/>
      <c r="GE44" s="49"/>
      <c r="GF44" s="49"/>
      <c r="GG44" s="49"/>
      <c r="GH44" s="49"/>
      <c r="GI44" s="49"/>
      <c r="GJ44" s="49"/>
      <c r="GK44" s="49"/>
      <c r="GL44" s="49"/>
      <c r="GM44" s="49"/>
      <c r="GN44" s="49"/>
      <c r="GO44" s="49"/>
      <c r="GP44" s="49"/>
      <c r="GQ44" s="49"/>
      <c r="GR44" s="49"/>
      <c r="GS44" s="49"/>
      <c r="GT44" s="49"/>
      <c r="GU44" s="49"/>
      <c r="GV44" s="49"/>
      <c r="GW44" s="49"/>
      <c r="GX44" s="49"/>
      <c r="GY44" s="49"/>
      <c r="GZ44" s="49"/>
      <c r="HA44" s="49"/>
      <c r="HB44" s="49"/>
      <c r="HC44" s="49"/>
      <c r="HD44" s="49"/>
      <c r="HE44" s="49"/>
      <c r="HF44" s="49"/>
      <c r="HG44" s="49"/>
      <c r="HH44" s="49"/>
      <c r="HI44" s="49"/>
      <c r="HJ44" s="49"/>
      <c r="HK44" s="49"/>
      <c r="HL44" s="49"/>
      <c r="HM44" s="49"/>
      <c r="HN44" s="49"/>
      <c r="HO44" s="49"/>
      <c r="HP44" s="49"/>
      <c r="HQ44" s="49"/>
      <c r="HR44" s="49"/>
      <c r="HS44" s="49"/>
      <c r="HT44" s="49"/>
      <c r="HU44" s="49"/>
      <c r="HV44" s="49"/>
      <c r="HW44" s="49"/>
      <c r="HX44" s="49"/>
      <c r="HY44" s="49"/>
      <c r="HZ44" s="49"/>
      <c r="IA44" s="49"/>
      <c r="IB44" s="49"/>
      <c r="IC44" s="49"/>
      <c r="ID44" s="49"/>
      <c r="IE44" s="49"/>
      <c r="IF44" s="49"/>
      <c r="IG44" s="49"/>
      <c r="IH44" s="49"/>
      <c r="II44" s="49"/>
      <c r="IJ44" s="49"/>
      <c r="IK44" s="49"/>
      <c r="IL44" s="49"/>
      <c r="IM44" s="49"/>
      <c r="IN44" s="49"/>
      <c r="IO44" s="49"/>
      <c r="IP44" s="49"/>
      <c r="IQ44" s="49"/>
      <c r="IR44" s="49"/>
      <c r="IS44" s="49"/>
      <c r="IT44" s="49"/>
      <c r="IU44" s="49"/>
      <c r="IV44" s="49"/>
    </row>
    <row r="45" spans="1:256" s="56" customFormat="1">
      <c r="A45" s="49"/>
      <c r="B45" s="49"/>
      <c r="C45" s="49"/>
      <c r="D45" s="49"/>
      <c r="E45" s="49"/>
      <c r="F45" s="49"/>
      <c r="G45" s="49"/>
      <c r="I45" s="86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  <c r="BM45" s="49"/>
      <c r="BN45" s="49"/>
      <c r="BO45" s="49"/>
      <c r="BP45" s="49"/>
      <c r="BQ45" s="49"/>
      <c r="BR45" s="49"/>
      <c r="BS45" s="49"/>
      <c r="BT45" s="49"/>
      <c r="BU45" s="49"/>
      <c r="BV45" s="49"/>
      <c r="BW45" s="49"/>
      <c r="BX45" s="49"/>
      <c r="BY45" s="49"/>
      <c r="BZ45" s="49"/>
      <c r="CA45" s="49"/>
      <c r="CB45" s="49"/>
      <c r="CC45" s="49"/>
      <c r="CD45" s="49"/>
      <c r="CE45" s="49"/>
      <c r="CF45" s="49"/>
      <c r="CG45" s="49"/>
      <c r="CH45" s="49"/>
      <c r="CI45" s="49"/>
      <c r="CJ45" s="49"/>
      <c r="CK45" s="49"/>
      <c r="CL45" s="49"/>
      <c r="CM45" s="49"/>
      <c r="CN45" s="49"/>
      <c r="CO45" s="49"/>
      <c r="CP45" s="49"/>
      <c r="CQ45" s="49"/>
      <c r="CR45" s="49"/>
      <c r="CS45" s="49"/>
      <c r="CT45" s="49"/>
      <c r="CU45" s="49"/>
      <c r="CV45" s="49"/>
      <c r="CW45" s="49"/>
      <c r="CX45" s="49"/>
      <c r="CY45" s="49"/>
      <c r="CZ45" s="49"/>
      <c r="DA45" s="49"/>
      <c r="DB45" s="49"/>
      <c r="DC45" s="49"/>
      <c r="DD45" s="49"/>
      <c r="DE45" s="49"/>
      <c r="DF45" s="49"/>
      <c r="DG45" s="49"/>
      <c r="DH45" s="49"/>
      <c r="DI45" s="49"/>
      <c r="DJ45" s="49"/>
      <c r="DK45" s="49"/>
      <c r="DL45" s="49"/>
      <c r="DM45" s="49"/>
      <c r="DN45" s="49"/>
      <c r="DO45" s="49"/>
      <c r="DP45" s="49"/>
      <c r="DQ45" s="49"/>
      <c r="DR45" s="49"/>
      <c r="DS45" s="49"/>
      <c r="DT45" s="49"/>
      <c r="DU45" s="49"/>
      <c r="DV45" s="49"/>
      <c r="DW45" s="49"/>
      <c r="DX45" s="49"/>
      <c r="DY45" s="49"/>
      <c r="DZ45" s="49"/>
      <c r="EA45" s="49"/>
      <c r="EB45" s="49"/>
      <c r="EC45" s="49"/>
      <c r="ED45" s="49"/>
      <c r="EE45" s="49"/>
      <c r="EF45" s="49"/>
      <c r="EG45" s="49"/>
      <c r="EH45" s="49"/>
      <c r="EI45" s="49"/>
      <c r="EJ45" s="49"/>
      <c r="EK45" s="49"/>
      <c r="EL45" s="49"/>
      <c r="EM45" s="49"/>
      <c r="EN45" s="49"/>
      <c r="EO45" s="49"/>
      <c r="EP45" s="49"/>
      <c r="EQ45" s="49"/>
      <c r="ER45" s="49"/>
      <c r="ES45" s="49"/>
      <c r="ET45" s="49"/>
      <c r="EU45" s="49"/>
      <c r="EV45" s="49"/>
      <c r="EW45" s="49"/>
      <c r="EX45" s="49"/>
      <c r="EY45" s="49"/>
      <c r="EZ45" s="49"/>
      <c r="FA45" s="49"/>
      <c r="FB45" s="49"/>
      <c r="FC45" s="49"/>
      <c r="FD45" s="49"/>
      <c r="FE45" s="49"/>
      <c r="FF45" s="49"/>
      <c r="FG45" s="49"/>
      <c r="FH45" s="49"/>
      <c r="FI45" s="49"/>
      <c r="FJ45" s="49"/>
      <c r="FK45" s="49"/>
      <c r="FL45" s="49"/>
      <c r="FM45" s="49"/>
      <c r="FN45" s="49"/>
      <c r="FO45" s="49"/>
      <c r="FP45" s="49"/>
      <c r="FQ45" s="49"/>
      <c r="FR45" s="49"/>
      <c r="FS45" s="49"/>
      <c r="FT45" s="49"/>
      <c r="FU45" s="49"/>
      <c r="FV45" s="49"/>
      <c r="FW45" s="49"/>
      <c r="FX45" s="49"/>
      <c r="FY45" s="49"/>
      <c r="FZ45" s="49"/>
      <c r="GA45" s="49"/>
      <c r="GB45" s="49"/>
      <c r="GC45" s="49"/>
      <c r="GD45" s="49"/>
      <c r="GE45" s="49"/>
      <c r="GF45" s="49"/>
      <c r="GG45" s="49"/>
      <c r="GH45" s="49"/>
      <c r="GI45" s="49"/>
      <c r="GJ45" s="49"/>
      <c r="GK45" s="49"/>
      <c r="GL45" s="49"/>
      <c r="GM45" s="49"/>
      <c r="GN45" s="49"/>
      <c r="GO45" s="49"/>
      <c r="GP45" s="49"/>
      <c r="GQ45" s="49"/>
      <c r="GR45" s="49"/>
      <c r="GS45" s="49"/>
      <c r="GT45" s="49"/>
      <c r="GU45" s="49"/>
      <c r="GV45" s="49"/>
      <c r="GW45" s="49"/>
      <c r="GX45" s="49"/>
      <c r="GY45" s="49"/>
      <c r="GZ45" s="49"/>
      <c r="HA45" s="49"/>
      <c r="HB45" s="49"/>
      <c r="HC45" s="49"/>
      <c r="HD45" s="49"/>
      <c r="HE45" s="49"/>
      <c r="HF45" s="49"/>
      <c r="HG45" s="49"/>
      <c r="HH45" s="49"/>
      <c r="HI45" s="49"/>
      <c r="HJ45" s="49"/>
      <c r="HK45" s="49"/>
      <c r="HL45" s="49"/>
      <c r="HM45" s="49"/>
      <c r="HN45" s="49"/>
      <c r="HO45" s="49"/>
      <c r="HP45" s="49"/>
      <c r="HQ45" s="49"/>
      <c r="HR45" s="49"/>
      <c r="HS45" s="49"/>
      <c r="HT45" s="49"/>
      <c r="HU45" s="49"/>
      <c r="HV45" s="49"/>
      <c r="HW45" s="49"/>
      <c r="HX45" s="49"/>
      <c r="HY45" s="49"/>
      <c r="HZ45" s="49"/>
      <c r="IA45" s="49"/>
      <c r="IB45" s="49"/>
      <c r="IC45" s="49"/>
      <c r="ID45" s="49"/>
      <c r="IE45" s="49"/>
      <c r="IF45" s="49"/>
      <c r="IG45" s="49"/>
      <c r="IH45" s="49"/>
      <c r="II45" s="49"/>
      <c r="IJ45" s="49"/>
      <c r="IK45" s="49"/>
      <c r="IL45" s="49"/>
      <c r="IM45" s="49"/>
      <c r="IN45" s="49"/>
      <c r="IO45" s="49"/>
      <c r="IP45" s="49"/>
      <c r="IQ45" s="49"/>
      <c r="IR45" s="49"/>
      <c r="IS45" s="49"/>
      <c r="IT45" s="49"/>
      <c r="IU45" s="49"/>
      <c r="IV45" s="49"/>
    </row>
    <row r="46" spans="1:256" s="56" customFormat="1">
      <c r="A46" s="49"/>
      <c r="B46" s="49"/>
      <c r="C46" s="49"/>
      <c r="D46" s="49"/>
      <c r="E46" s="49"/>
      <c r="F46" s="49"/>
      <c r="G46" s="49"/>
      <c r="I46" s="86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49"/>
      <c r="BG46" s="49"/>
      <c r="BH46" s="49"/>
      <c r="BI46" s="49"/>
      <c r="BJ46" s="49"/>
      <c r="BK46" s="49"/>
      <c r="BL46" s="49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49"/>
      <c r="CA46" s="49"/>
      <c r="CB46" s="49"/>
      <c r="CC46" s="49"/>
      <c r="CD46" s="49"/>
      <c r="CE46" s="49"/>
      <c r="CF46" s="49"/>
      <c r="CG46" s="49"/>
      <c r="CH46" s="49"/>
      <c r="CI46" s="49"/>
      <c r="CJ46" s="49"/>
      <c r="CK46" s="49"/>
      <c r="CL46" s="49"/>
      <c r="CM46" s="49"/>
      <c r="CN46" s="49"/>
      <c r="CO46" s="49"/>
      <c r="CP46" s="49"/>
      <c r="CQ46" s="49"/>
      <c r="CR46" s="49"/>
      <c r="CS46" s="49"/>
      <c r="CT46" s="49"/>
      <c r="CU46" s="49"/>
      <c r="CV46" s="49"/>
      <c r="CW46" s="49"/>
      <c r="CX46" s="49"/>
      <c r="CY46" s="49"/>
      <c r="CZ46" s="49"/>
      <c r="DA46" s="49"/>
      <c r="DB46" s="49"/>
      <c r="DC46" s="49"/>
      <c r="DD46" s="49"/>
      <c r="DE46" s="49"/>
      <c r="DF46" s="49"/>
      <c r="DG46" s="49"/>
      <c r="DH46" s="49"/>
      <c r="DI46" s="49"/>
      <c r="DJ46" s="49"/>
      <c r="DK46" s="49"/>
      <c r="DL46" s="49"/>
      <c r="DM46" s="49"/>
      <c r="DN46" s="49"/>
      <c r="DO46" s="49"/>
      <c r="DP46" s="49"/>
      <c r="DQ46" s="49"/>
      <c r="DR46" s="49"/>
      <c r="DS46" s="49"/>
      <c r="DT46" s="49"/>
      <c r="DU46" s="49"/>
      <c r="DV46" s="49"/>
      <c r="DW46" s="49"/>
      <c r="DX46" s="49"/>
      <c r="DY46" s="49"/>
      <c r="DZ46" s="49"/>
      <c r="EA46" s="49"/>
      <c r="EB46" s="49"/>
      <c r="EC46" s="49"/>
      <c r="ED46" s="49"/>
      <c r="EE46" s="49"/>
      <c r="EF46" s="49"/>
      <c r="EG46" s="49"/>
      <c r="EH46" s="49"/>
      <c r="EI46" s="49"/>
      <c r="EJ46" s="49"/>
      <c r="EK46" s="49"/>
      <c r="EL46" s="49"/>
      <c r="EM46" s="49"/>
      <c r="EN46" s="49"/>
      <c r="EO46" s="49"/>
      <c r="EP46" s="49"/>
      <c r="EQ46" s="49"/>
      <c r="ER46" s="49"/>
      <c r="ES46" s="49"/>
      <c r="ET46" s="49"/>
      <c r="EU46" s="49"/>
      <c r="EV46" s="49"/>
      <c r="EW46" s="49"/>
      <c r="EX46" s="49"/>
      <c r="EY46" s="49"/>
      <c r="EZ46" s="49"/>
      <c r="FA46" s="49"/>
      <c r="FB46" s="49"/>
      <c r="FC46" s="49"/>
      <c r="FD46" s="49"/>
      <c r="FE46" s="49"/>
      <c r="FF46" s="49"/>
      <c r="FG46" s="49"/>
      <c r="FH46" s="49"/>
      <c r="FI46" s="49"/>
      <c r="FJ46" s="49"/>
      <c r="FK46" s="49"/>
      <c r="FL46" s="49"/>
      <c r="FM46" s="49"/>
      <c r="FN46" s="49"/>
      <c r="FO46" s="49"/>
      <c r="FP46" s="49"/>
      <c r="FQ46" s="49"/>
      <c r="FR46" s="49"/>
      <c r="FS46" s="49"/>
      <c r="FT46" s="49"/>
      <c r="FU46" s="49"/>
      <c r="FV46" s="49"/>
      <c r="FW46" s="49"/>
      <c r="FX46" s="49"/>
      <c r="FY46" s="49"/>
      <c r="FZ46" s="49"/>
      <c r="GA46" s="49"/>
      <c r="GB46" s="49"/>
      <c r="GC46" s="49"/>
      <c r="GD46" s="49"/>
      <c r="GE46" s="49"/>
      <c r="GF46" s="49"/>
      <c r="GG46" s="49"/>
      <c r="GH46" s="49"/>
      <c r="GI46" s="49"/>
      <c r="GJ46" s="49"/>
      <c r="GK46" s="49"/>
      <c r="GL46" s="49"/>
      <c r="GM46" s="49"/>
      <c r="GN46" s="49"/>
      <c r="GO46" s="49"/>
      <c r="GP46" s="49"/>
      <c r="GQ46" s="49"/>
      <c r="GR46" s="49"/>
      <c r="GS46" s="49"/>
      <c r="GT46" s="49"/>
      <c r="GU46" s="49"/>
      <c r="GV46" s="49"/>
      <c r="GW46" s="49"/>
      <c r="GX46" s="49"/>
      <c r="GY46" s="49"/>
      <c r="GZ46" s="49"/>
      <c r="HA46" s="49"/>
      <c r="HB46" s="49"/>
      <c r="HC46" s="49"/>
      <c r="HD46" s="49"/>
      <c r="HE46" s="49"/>
      <c r="HF46" s="49"/>
      <c r="HG46" s="49"/>
      <c r="HH46" s="49"/>
      <c r="HI46" s="49"/>
      <c r="HJ46" s="49"/>
      <c r="HK46" s="49"/>
      <c r="HL46" s="49"/>
      <c r="HM46" s="49"/>
      <c r="HN46" s="49"/>
      <c r="HO46" s="49"/>
      <c r="HP46" s="49"/>
      <c r="HQ46" s="49"/>
      <c r="HR46" s="49"/>
      <c r="HS46" s="49"/>
      <c r="HT46" s="49"/>
      <c r="HU46" s="49"/>
      <c r="HV46" s="49"/>
      <c r="HW46" s="49"/>
      <c r="HX46" s="49"/>
      <c r="HY46" s="49"/>
      <c r="HZ46" s="49"/>
      <c r="IA46" s="49"/>
      <c r="IB46" s="49"/>
      <c r="IC46" s="49"/>
      <c r="ID46" s="49"/>
      <c r="IE46" s="49"/>
      <c r="IF46" s="49"/>
      <c r="IG46" s="49"/>
      <c r="IH46" s="49"/>
      <c r="II46" s="49"/>
      <c r="IJ46" s="49"/>
      <c r="IK46" s="49"/>
      <c r="IL46" s="49"/>
      <c r="IM46" s="49"/>
      <c r="IN46" s="49"/>
      <c r="IO46" s="49"/>
      <c r="IP46" s="49"/>
      <c r="IQ46" s="49"/>
      <c r="IR46" s="49"/>
      <c r="IS46" s="49"/>
      <c r="IT46" s="49"/>
      <c r="IU46" s="49"/>
      <c r="IV46" s="49"/>
    </row>
    <row r="47" spans="1:256" s="56" customFormat="1">
      <c r="A47" s="49"/>
      <c r="B47" s="49"/>
      <c r="C47" s="49"/>
      <c r="D47" s="49"/>
      <c r="E47" s="49"/>
      <c r="F47" s="49"/>
      <c r="G47" s="49"/>
      <c r="I47" s="86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49"/>
      <c r="BR47" s="49"/>
      <c r="BS47" s="49"/>
      <c r="BT47" s="49"/>
      <c r="BU47" s="49"/>
      <c r="BV47" s="49"/>
      <c r="BW47" s="49"/>
      <c r="BX47" s="49"/>
      <c r="BY47" s="49"/>
      <c r="BZ47" s="49"/>
      <c r="CA47" s="49"/>
      <c r="CB47" s="49"/>
      <c r="CC47" s="49"/>
      <c r="CD47" s="49"/>
      <c r="CE47" s="49"/>
      <c r="CF47" s="49"/>
      <c r="CG47" s="49"/>
      <c r="CH47" s="49"/>
      <c r="CI47" s="49"/>
      <c r="CJ47" s="49"/>
      <c r="CK47" s="49"/>
      <c r="CL47" s="49"/>
      <c r="CM47" s="49"/>
      <c r="CN47" s="49"/>
      <c r="CO47" s="49"/>
      <c r="CP47" s="49"/>
      <c r="CQ47" s="49"/>
      <c r="CR47" s="49"/>
      <c r="CS47" s="49"/>
      <c r="CT47" s="49"/>
      <c r="CU47" s="49"/>
      <c r="CV47" s="49"/>
      <c r="CW47" s="49"/>
      <c r="CX47" s="49"/>
      <c r="CY47" s="49"/>
      <c r="CZ47" s="49"/>
      <c r="DA47" s="49"/>
      <c r="DB47" s="49"/>
      <c r="DC47" s="49"/>
      <c r="DD47" s="49"/>
      <c r="DE47" s="49"/>
      <c r="DF47" s="49"/>
      <c r="DG47" s="49"/>
      <c r="DH47" s="49"/>
      <c r="DI47" s="49"/>
      <c r="DJ47" s="49"/>
      <c r="DK47" s="49"/>
      <c r="DL47" s="49"/>
      <c r="DM47" s="49"/>
      <c r="DN47" s="49"/>
      <c r="DO47" s="49"/>
      <c r="DP47" s="49"/>
      <c r="DQ47" s="49"/>
      <c r="DR47" s="49"/>
      <c r="DS47" s="49"/>
      <c r="DT47" s="49"/>
      <c r="DU47" s="49"/>
      <c r="DV47" s="49"/>
      <c r="DW47" s="49"/>
      <c r="DX47" s="49"/>
      <c r="DY47" s="49"/>
      <c r="DZ47" s="49"/>
      <c r="EA47" s="49"/>
      <c r="EB47" s="49"/>
      <c r="EC47" s="49"/>
      <c r="ED47" s="49"/>
      <c r="EE47" s="49"/>
      <c r="EF47" s="49"/>
      <c r="EG47" s="49"/>
      <c r="EH47" s="49"/>
      <c r="EI47" s="49"/>
      <c r="EJ47" s="49"/>
      <c r="EK47" s="49"/>
      <c r="EL47" s="49"/>
      <c r="EM47" s="49"/>
      <c r="EN47" s="49"/>
      <c r="EO47" s="49"/>
      <c r="EP47" s="49"/>
      <c r="EQ47" s="49"/>
      <c r="ER47" s="49"/>
      <c r="ES47" s="49"/>
      <c r="ET47" s="49"/>
      <c r="EU47" s="49"/>
      <c r="EV47" s="49"/>
      <c r="EW47" s="49"/>
      <c r="EX47" s="49"/>
      <c r="EY47" s="49"/>
      <c r="EZ47" s="49"/>
      <c r="FA47" s="49"/>
      <c r="FB47" s="49"/>
      <c r="FC47" s="49"/>
      <c r="FD47" s="49"/>
      <c r="FE47" s="49"/>
      <c r="FF47" s="49"/>
      <c r="FG47" s="49"/>
      <c r="FH47" s="49"/>
      <c r="FI47" s="49"/>
      <c r="FJ47" s="49"/>
      <c r="FK47" s="49"/>
      <c r="FL47" s="49"/>
      <c r="FM47" s="49"/>
      <c r="FN47" s="49"/>
      <c r="FO47" s="49"/>
      <c r="FP47" s="49"/>
      <c r="FQ47" s="49"/>
      <c r="FR47" s="49"/>
      <c r="FS47" s="49"/>
      <c r="FT47" s="49"/>
      <c r="FU47" s="49"/>
      <c r="FV47" s="49"/>
      <c r="FW47" s="49"/>
      <c r="FX47" s="49"/>
      <c r="FY47" s="49"/>
      <c r="FZ47" s="49"/>
      <c r="GA47" s="49"/>
      <c r="GB47" s="49"/>
      <c r="GC47" s="49"/>
      <c r="GD47" s="49"/>
      <c r="GE47" s="49"/>
      <c r="GF47" s="49"/>
      <c r="GG47" s="49"/>
      <c r="GH47" s="49"/>
      <c r="GI47" s="49"/>
      <c r="GJ47" s="49"/>
      <c r="GK47" s="49"/>
      <c r="GL47" s="49"/>
      <c r="GM47" s="49"/>
      <c r="GN47" s="49"/>
      <c r="GO47" s="49"/>
      <c r="GP47" s="49"/>
      <c r="GQ47" s="49"/>
      <c r="GR47" s="49"/>
      <c r="GS47" s="49"/>
      <c r="GT47" s="49"/>
      <c r="GU47" s="49"/>
      <c r="GV47" s="49"/>
      <c r="GW47" s="49"/>
      <c r="GX47" s="49"/>
      <c r="GY47" s="49"/>
      <c r="GZ47" s="49"/>
      <c r="HA47" s="49"/>
      <c r="HB47" s="49"/>
      <c r="HC47" s="49"/>
      <c r="HD47" s="49"/>
      <c r="HE47" s="49"/>
      <c r="HF47" s="49"/>
      <c r="HG47" s="49"/>
      <c r="HH47" s="49"/>
      <c r="HI47" s="49"/>
      <c r="HJ47" s="49"/>
      <c r="HK47" s="49"/>
      <c r="HL47" s="49"/>
      <c r="HM47" s="49"/>
      <c r="HN47" s="49"/>
      <c r="HO47" s="49"/>
      <c r="HP47" s="49"/>
      <c r="HQ47" s="49"/>
      <c r="HR47" s="49"/>
      <c r="HS47" s="49"/>
      <c r="HT47" s="49"/>
      <c r="HU47" s="49"/>
      <c r="HV47" s="49"/>
      <c r="HW47" s="49"/>
      <c r="HX47" s="49"/>
      <c r="HY47" s="49"/>
      <c r="HZ47" s="49"/>
      <c r="IA47" s="49"/>
      <c r="IB47" s="49"/>
      <c r="IC47" s="49"/>
      <c r="ID47" s="49"/>
      <c r="IE47" s="49"/>
      <c r="IF47" s="49"/>
      <c r="IG47" s="49"/>
      <c r="IH47" s="49"/>
      <c r="II47" s="49"/>
      <c r="IJ47" s="49"/>
      <c r="IK47" s="49"/>
      <c r="IL47" s="49"/>
      <c r="IM47" s="49"/>
      <c r="IN47" s="49"/>
      <c r="IO47" s="49"/>
      <c r="IP47" s="49"/>
      <c r="IQ47" s="49"/>
      <c r="IR47" s="49"/>
      <c r="IS47" s="49"/>
      <c r="IT47" s="49"/>
      <c r="IU47" s="49"/>
      <c r="IV47" s="49"/>
    </row>
    <row r="48" spans="1:256" s="56" customFormat="1">
      <c r="A48" s="49"/>
      <c r="B48" s="49"/>
      <c r="C48" s="49"/>
      <c r="D48" s="49"/>
      <c r="E48" s="49"/>
      <c r="F48" s="49"/>
      <c r="G48" s="49"/>
      <c r="I48" s="86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  <c r="BK48" s="49"/>
      <c r="BL48" s="49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49"/>
      <c r="CA48" s="49"/>
      <c r="CB48" s="49"/>
      <c r="CC48" s="49"/>
      <c r="CD48" s="49"/>
      <c r="CE48" s="49"/>
      <c r="CF48" s="49"/>
      <c r="CG48" s="49"/>
      <c r="CH48" s="49"/>
      <c r="CI48" s="49"/>
      <c r="CJ48" s="49"/>
      <c r="CK48" s="49"/>
      <c r="CL48" s="49"/>
      <c r="CM48" s="49"/>
      <c r="CN48" s="49"/>
      <c r="CO48" s="49"/>
      <c r="CP48" s="49"/>
      <c r="CQ48" s="49"/>
      <c r="CR48" s="49"/>
      <c r="CS48" s="49"/>
      <c r="CT48" s="49"/>
      <c r="CU48" s="49"/>
      <c r="CV48" s="49"/>
      <c r="CW48" s="49"/>
      <c r="CX48" s="49"/>
      <c r="CY48" s="49"/>
      <c r="CZ48" s="49"/>
      <c r="DA48" s="49"/>
      <c r="DB48" s="49"/>
      <c r="DC48" s="49"/>
      <c r="DD48" s="49"/>
      <c r="DE48" s="49"/>
      <c r="DF48" s="49"/>
      <c r="DG48" s="49"/>
      <c r="DH48" s="49"/>
      <c r="DI48" s="49"/>
      <c r="DJ48" s="49"/>
      <c r="DK48" s="49"/>
      <c r="DL48" s="49"/>
      <c r="DM48" s="49"/>
      <c r="DN48" s="49"/>
      <c r="DO48" s="49"/>
      <c r="DP48" s="49"/>
      <c r="DQ48" s="49"/>
      <c r="DR48" s="49"/>
      <c r="DS48" s="49"/>
      <c r="DT48" s="49"/>
      <c r="DU48" s="49"/>
      <c r="DV48" s="49"/>
      <c r="DW48" s="49"/>
      <c r="DX48" s="49"/>
      <c r="DY48" s="49"/>
      <c r="DZ48" s="49"/>
      <c r="EA48" s="49"/>
      <c r="EB48" s="49"/>
      <c r="EC48" s="49"/>
      <c r="ED48" s="49"/>
      <c r="EE48" s="49"/>
      <c r="EF48" s="49"/>
      <c r="EG48" s="49"/>
      <c r="EH48" s="49"/>
      <c r="EI48" s="49"/>
      <c r="EJ48" s="49"/>
      <c r="EK48" s="49"/>
      <c r="EL48" s="49"/>
      <c r="EM48" s="49"/>
      <c r="EN48" s="49"/>
      <c r="EO48" s="49"/>
      <c r="EP48" s="49"/>
      <c r="EQ48" s="49"/>
      <c r="ER48" s="49"/>
      <c r="ES48" s="49"/>
      <c r="ET48" s="49"/>
      <c r="EU48" s="49"/>
      <c r="EV48" s="49"/>
      <c r="EW48" s="49"/>
      <c r="EX48" s="49"/>
      <c r="EY48" s="49"/>
      <c r="EZ48" s="49"/>
      <c r="FA48" s="49"/>
      <c r="FB48" s="49"/>
      <c r="FC48" s="49"/>
      <c r="FD48" s="49"/>
      <c r="FE48" s="49"/>
      <c r="FF48" s="49"/>
      <c r="FG48" s="49"/>
      <c r="FH48" s="49"/>
      <c r="FI48" s="49"/>
      <c r="FJ48" s="49"/>
      <c r="FK48" s="49"/>
      <c r="FL48" s="49"/>
      <c r="FM48" s="49"/>
      <c r="FN48" s="49"/>
      <c r="FO48" s="49"/>
      <c r="FP48" s="49"/>
      <c r="FQ48" s="49"/>
      <c r="FR48" s="49"/>
      <c r="FS48" s="49"/>
      <c r="FT48" s="49"/>
      <c r="FU48" s="49"/>
      <c r="FV48" s="49"/>
      <c r="FW48" s="49"/>
      <c r="FX48" s="49"/>
      <c r="FY48" s="49"/>
      <c r="FZ48" s="49"/>
      <c r="GA48" s="49"/>
      <c r="GB48" s="49"/>
      <c r="GC48" s="49"/>
      <c r="GD48" s="49"/>
      <c r="GE48" s="49"/>
      <c r="GF48" s="49"/>
      <c r="GG48" s="49"/>
      <c r="GH48" s="49"/>
      <c r="GI48" s="49"/>
      <c r="GJ48" s="49"/>
      <c r="GK48" s="49"/>
      <c r="GL48" s="49"/>
      <c r="GM48" s="49"/>
      <c r="GN48" s="49"/>
      <c r="GO48" s="49"/>
      <c r="GP48" s="49"/>
      <c r="GQ48" s="49"/>
      <c r="GR48" s="49"/>
      <c r="GS48" s="49"/>
      <c r="GT48" s="49"/>
      <c r="GU48" s="49"/>
      <c r="GV48" s="49"/>
      <c r="GW48" s="49"/>
      <c r="GX48" s="49"/>
      <c r="GY48" s="49"/>
      <c r="GZ48" s="49"/>
      <c r="HA48" s="49"/>
      <c r="HB48" s="49"/>
      <c r="HC48" s="49"/>
      <c r="HD48" s="49"/>
      <c r="HE48" s="49"/>
      <c r="HF48" s="49"/>
      <c r="HG48" s="49"/>
      <c r="HH48" s="49"/>
      <c r="HI48" s="49"/>
      <c r="HJ48" s="49"/>
      <c r="HK48" s="49"/>
      <c r="HL48" s="49"/>
      <c r="HM48" s="49"/>
      <c r="HN48" s="49"/>
      <c r="HO48" s="49"/>
      <c r="HP48" s="49"/>
      <c r="HQ48" s="49"/>
      <c r="HR48" s="49"/>
      <c r="HS48" s="49"/>
      <c r="HT48" s="49"/>
      <c r="HU48" s="49"/>
      <c r="HV48" s="49"/>
      <c r="HW48" s="49"/>
      <c r="HX48" s="49"/>
      <c r="HY48" s="49"/>
      <c r="HZ48" s="49"/>
      <c r="IA48" s="49"/>
      <c r="IB48" s="49"/>
      <c r="IC48" s="49"/>
      <c r="ID48" s="49"/>
      <c r="IE48" s="49"/>
      <c r="IF48" s="49"/>
      <c r="IG48" s="49"/>
      <c r="IH48" s="49"/>
      <c r="II48" s="49"/>
      <c r="IJ48" s="49"/>
      <c r="IK48" s="49"/>
      <c r="IL48" s="49"/>
      <c r="IM48" s="49"/>
      <c r="IN48" s="49"/>
      <c r="IO48" s="49"/>
      <c r="IP48" s="49"/>
      <c r="IQ48" s="49"/>
      <c r="IR48" s="49"/>
      <c r="IS48" s="49"/>
      <c r="IT48" s="49"/>
      <c r="IU48" s="49"/>
      <c r="IV48" s="49"/>
    </row>
    <row r="49" spans="1:256" s="56" customFormat="1">
      <c r="A49" s="49"/>
      <c r="B49" s="49"/>
      <c r="C49" s="49"/>
      <c r="D49" s="49"/>
      <c r="E49" s="49"/>
      <c r="F49" s="49"/>
      <c r="G49" s="49"/>
      <c r="I49" s="86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49"/>
      <c r="BR49" s="49"/>
      <c r="BS49" s="49"/>
      <c r="BT49" s="49"/>
      <c r="BU49" s="49"/>
      <c r="BV49" s="49"/>
      <c r="BW49" s="49"/>
      <c r="BX49" s="49"/>
      <c r="BY49" s="49"/>
      <c r="BZ49" s="49"/>
      <c r="CA49" s="49"/>
      <c r="CB49" s="49"/>
      <c r="CC49" s="49"/>
      <c r="CD49" s="49"/>
      <c r="CE49" s="49"/>
      <c r="CF49" s="49"/>
      <c r="CG49" s="49"/>
      <c r="CH49" s="49"/>
      <c r="CI49" s="49"/>
      <c r="CJ49" s="49"/>
      <c r="CK49" s="49"/>
      <c r="CL49" s="49"/>
      <c r="CM49" s="49"/>
      <c r="CN49" s="49"/>
      <c r="CO49" s="49"/>
      <c r="CP49" s="49"/>
      <c r="CQ49" s="49"/>
      <c r="CR49" s="49"/>
      <c r="CS49" s="49"/>
      <c r="CT49" s="49"/>
      <c r="CU49" s="49"/>
      <c r="CV49" s="49"/>
      <c r="CW49" s="49"/>
      <c r="CX49" s="49"/>
      <c r="CY49" s="49"/>
      <c r="CZ49" s="49"/>
      <c r="DA49" s="49"/>
      <c r="DB49" s="49"/>
      <c r="DC49" s="49"/>
      <c r="DD49" s="49"/>
      <c r="DE49" s="49"/>
      <c r="DF49" s="49"/>
      <c r="DG49" s="49"/>
      <c r="DH49" s="49"/>
      <c r="DI49" s="49"/>
      <c r="DJ49" s="49"/>
      <c r="DK49" s="49"/>
      <c r="DL49" s="49"/>
      <c r="DM49" s="49"/>
      <c r="DN49" s="49"/>
      <c r="DO49" s="49"/>
      <c r="DP49" s="49"/>
      <c r="DQ49" s="49"/>
      <c r="DR49" s="49"/>
      <c r="DS49" s="49"/>
      <c r="DT49" s="49"/>
      <c r="DU49" s="49"/>
      <c r="DV49" s="49"/>
      <c r="DW49" s="49"/>
      <c r="DX49" s="49"/>
      <c r="DY49" s="49"/>
      <c r="DZ49" s="49"/>
      <c r="EA49" s="49"/>
      <c r="EB49" s="49"/>
      <c r="EC49" s="49"/>
      <c r="ED49" s="49"/>
      <c r="EE49" s="49"/>
      <c r="EF49" s="49"/>
      <c r="EG49" s="49"/>
      <c r="EH49" s="49"/>
      <c r="EI49" s="49"/>
      <c r="EJ49" s="49"/>
      <c r="EK49" s="49"/>
      <c r="EL49" s="49"/>
      <c r="EM49" s="49"/>
      <c r="EN49" s="49"/>
      <c r="EO49" s="49"/>
      <c r="EP49" s="49"/>
      <c r="EQ49" s="49"/>
      <c r="ER49" s="49"/>
      <c r="ES49" s="49"/>
      <c r="ET49" s="49"/>
      <c r="EU49" s="49"/>
      <c r="EV49" s="49"/>
      <c r="EW49" s="49"/>
      <c r="EX49" s="49"/>
      <c r="EY49" s="49"/>
      <c r="EZ49" s="49"/>
      <c r="FA49" s="49"/>
      <c r="FB49" s="49"/>
      <c r="FC49" s="49"/>
      <c r="FD49" s="49"/>
      <c r="FE49" s="49"/>
      <c r="FF49" s="49"/>
      <c r="FG49" s="49"/>
      <c r="FH49" s="49"/>
      <c r="FI49" s="49"/>
      <c r="FJ49" s="49"/>
      <c r="FK49" s="49"/>
      <c r="FL49" s="49"/>
      <c r="FM49" s="49"/>
      <c r="FN49" s="49"/>
      <c r="FO49" s="49"/>
      <c r="FP49" s="49"/>
      <c r="FQ49" s="49"/>
      <c r="FR49" s="49"/>
      <c r="FS49" s="49"/>
      <c r="FT49" s="49"/>
      <c r="FU49" s="49"/>
      <c r="FV49" s="49"/>
      <c r="FW49" s="49"/>
      <c r="FX49" s="49"/>
      <c r="FY49" s="49"/>
      <c r="FZ49" s="49"/>
      <c r="GA49" s="49"/>
      <c r="GB49" s="49"/>
      <c r="GC49" s="49"/>
      <c r="GD49" s="49"/>
      <c r="GE49" s="49"/>
      <c r="GF49" s="49"/>
      <c r="GG49" s="49"/>
      <c r="GH49" s="49"/>
      <c r="GI49" s="49"/>
      <c r="GJ49" s="49"/>
      <c r="GK49" s="49"/>
      <c r="GL49" s="49"/>
      <c r="GM49" s="49"/>
      <c r="GN49" s="49"/>
      <c r="GO49" s="49"/>
      <c r="GP49" s="49"/>
      <c r="GQ49" s="49"/>
      <c r="GR49" s="49"/>
      <c r="GS49" s="49"/>
      <c r="GT49" s="49"/>
      <c r="GU49" s="49"/>
      <c r="GV49" s="49"/>
      <c r="GW49" s="49"/>
      <c r="GX49" s="49"/>
      <c r="GY49" s="49"/>
      <c r="GZ49" s="49"/>
      <c r="HA49" s="49"/>
      <c r="HB49" s="49"/>
      <c r="HC49" s="49"/>
      <c r="HD49" s="49"/>
      <c r="HE49" s="49"/>
      <c r="HF49" s="49"/>
      <c r="HG49" s="49"/>
      <c r="HH49" s="49"/>
      <c r="HI49" s="49"/>
      <c r="HJ49" s="49"/>
      <c r="HK49" s="49"/>
      <c r="HL49" s="49"/>
      <c r="HM49" s="49"/>
      <c r="HN49" s="49"/>
      <c r="HO49" s="49"/>
      <c r="HP49" s="49"/>
      <c r="HQ49" s="49"/>
      <c r="HR49" s="49"/>
      <c r="HS49" s="49"/>
      <c r="HT49" s="49"/>
      <c r="HU49" s="49"/>
      <c r="HV49" s="49"/>
      <c r="HW49" s="49"/>
      <c r="HX49" s="49"/>
      <c r="HY49" s="49"/>
      <c r="HZ49" s="49"/>
      <c r="IA49" s="49"/>
      <c r="IB49" s="49"/>
      <c r="IC49" s="49"/>
      <c r="ID49" s="49"/>
      <c r="IE49" s="49"/>
      <c r="IF49" s="49"/>
      <c r="IG49" s="49"/>
      <c r="IH49" s="49"/>
      <c r="II49" s="49"/>
      <c r="IJ49" s="49"/>
      <c r="IK49" s="49"/>
      <c r="IL49" s="49"/>
      <c r="IM49" s="49"/>
      <c r="IN49" s="49"/>
      <c r="IO49" s="49"/>
      <c r="IP49" s="49"/>
      <c r="IQ49" s="49"/>
      <c r="IR49" s="49"/>
      <c r="IS49" s="49"/>
      <c r="IT49" s="49"/>
      <c r="IU49" s="49"/>
      <c r="IV49" s="49"/>
    </row>
  </sheetData>
  <mergeCells count="2">
    <mergeCell ref="G9:I9"/>
    <mergeCell ref="G10:H10"/>
  </mergeCells>
  <pageMargins left="0.25" right="0.25" top="0.75" bottom="0.75" header="0.3" footer="0.3"/>
  <pageSetup paperSize="9" scale="6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H133"/>
  <sheetViews>
    <sheetView workbookViewId="0">
      <selection activeCell="J25" sqref="J25"/>
    </sheetView>
  </sheetViews>
  <sheetFormatPr defaultColWidth="8.81640625" defaultRowHeight="12.5"/>
  <cols>
    <col min="1" max="1" width="23.81640625" style="6" customWidth="1"/>
    <col min="2" max="2" width="4.7265625" style="6" customWidth="1"/>
    <col min="3" max="3" width="11.7265625" style="6" customWidth="1"/>
    <col min="4" max="5" width="11.26953125" style="6" customWidth="1"/>
    <col min="6" max="7" width="7.7265625" style="6" customWidth="1"/>
    <col min="8" max="16384" width="8.81640625" style="6"/>
  </cols>
  <sheetData>
    <row r="1" spans="1:8" ht="24.75" customHeight="1">
      <c r="A1" s="4" t="s">
        <v>38</v>
      </c>
      <c r="B1" s="5"/>
      <c r="C1" s="5"/>
    </row>
    <row r="2" spans="1:8" ht="13.5" customHeight="1">
      <c r="A2" s="5" t="s">
        <v>42</v>
      </c>
      <c r="B2" s="5"/>
      <c r="C2" s="5"/>
    </row>
    <row r="3" spans="1:8" ht="13.5" customHeight="1">
      <c r="A3" s="5" t="s">
        <v>43</v>
      </c>
      <c r="B3" s="5"/>
      <c r="C3" s="5"/>
    </row>
    <row r="4" spans="1:8" ht="18.75" customHeight="1">
      <c r="A4" s="3"/>
      <c r="B4" s="5"/>
      <c r="C4" s="5"/>
    </row>
    <row r="5" spans="1:8" ht="18.75" customHeight="1">
      <c r="A5" s="5"/>
      <c r="B5" s="5"/>
      <c r="C5" s="5"/>
    </row>
    <row r="6" spans="1:8" ht="18.75" customHeight="1">
      <c r="A6" s="7" t="s">
        <v>8</v>
      </c>
      <c r="B6" s="5"/>
      <c r="C6" s="5"/>
      <c r="F6" s="8"/>
      <c r="G6" s="8"/>
      <c r="H6" s="8"/>
    </row>
    <row r="7" spans="1:8" ht="18.75" customHeight="1">
      <c r="A7" s="9"/>
      <c r="B7" s="5"/>
      <c r="C7" s="5"/>
    </row>
    <row r="8" spans="1:8" ht="18.75" customHeight="1">
      <c r="A8" s="2"/>
      <c r="B8" s="2"/>
      <c r="C8" s="2"/>
      <c r="D8" s="2"/>
      <c r="E8" s="2"/>
      <c r="F8" s="2"/>
      <c r="G8" s="2"/>
    </row>
    <row r="9" spans="1:8" ht="18.75" customHeight="1">
      <c r="A9" s="10" t="s">
        <v>9</v>
      </c>
      <c r="B9" s="11" t="s">
        <v>0</v>
      </c>
      <c r="C9" s="2"/>
      <c r="D9" s="2"/>
      <c r="F9" s="2"/>
      <c r="G9" s="2"/>
    </row>
    <row r="10" spans="1:8" ht="18.75" customHeight="1">
      <c r="A10" s="10" t="s">
        <v>10</v>
      </c>
      <c r="B10" s="11" t="s">
        <v>0</v>
      </c>
      <c r="C10" s="12"/>
      <c r="D10" s="2"/>
      <c r="F10" s="2"/>
      <c r="G10" s="2"/>
    </row>
    <row r="11" spans="1:8" ht="18.75" customHeight="1">
      <c r="A11" s="10" t="s">
        <v>11</v>
      </c>
      <c r="B11" s="11" t="s">
        <v>0</v>
      </c>
      <c r="D11" s="2"/>
      <c r="F11" s="2"/>
      <c r="G11" s="2"/>
    </row>
    <row r="12" spans="1:8" ht="18.75" customHeight="1">
      <c r="A12" s="10" t="s">
        <v>12</v>
      </c>
      <c r="B12" s="11" t="s">
        <v>0</v>
      </c>
      <c r="D12" s="2"/>
      <c r="F12" s="2"/>
      <c r="G12" s="2"/>
    </row>
    <row r="13" spans="1:8" ht="18.75" customHeight="1">
      <c r="A13" s="10" t="s">
        <v>13</v>
      </c>
      <c r="B13" s="11" t="s">
        <v>0</v>
      </c>
      <c r="D13" s="2"/>
      <c r="F13" s="2"/>
      <c r="G13" s="2"/>
    </row>
    <row r="14" spans="1:8" ht="18.75" customHeight="1">
      <c r="A14" s="10" t="s">
        <v>14</v>
      </c>
      <c r="B14" s="11" t="s">
        <v>0</v>
      </c>
      <c r="D14" s="2"/>
      <c r="F14" s="2"/>
      <c r="G14" s="2"/>
    </row>
    <row r="15" spans="1:8" ht="18.75" customHeight="1">
      <c r="A15" s="1"/>
      <c r="B15" s="1"/>
      <c r="D15" s="2"/>
      <c r="F15" s="2"/>
      <c r="G15" s="2"/>
    </row>
    <row r="16" spans="1:8" ht="18.75" customHeight="1">
      <c r="A16" s="1"/>
      <c r="B16" s="1"/>
      <c r="D16" s="2"/>
      <c r="F16" s="2"/>
      <c r="G16" s="2"/>
    </row>
    <row r="17" spans="1:7" ht="18.75" customHeight="1">
      <c r="A17" s="1"/>
      <c r="B17" s="1"/>
      <c r="D17" s="2"/>
      <c r="F17" s="2"/>
      <c r="G17" s="2"/>
    </row>
    <row r="18" spans="1:7" ht="18.75" customHeight="1">
      <c r="A18" s="1"/>
      <c r="B18" s="1"/>
      <c r="D18" s="2"/>
      <c r="F18" s="2"/>
      <c r="G18" s="2"/>
    </row>
    <row r="19" spans="1:7" ht="18.75" customHeight="1">
      <c r="A19" s="1"/>
      <c r="B19" s="1"/>
      <c r="D19" s="2"/>
      <c r="F19" s="2"/>
      <c r="G19" s="2"/>
    </row>
    <row r="20" spans="1:7" ht="18.75" customHeight="1">
      <c r="A20" s="10" t="s">
        <v>55</v>
      </c>
      <c r="B20" s="11" t="s">
        <v>0</v>
      </c>
      <c r="C20" s="6" t="s">
        <v>2</v>
      </c>
      <c r="D20" s="2"/>
      <c r="E20" s="2"/>
      <c r="F20" s="2"/>
      <c r="G20" s="2"/>
    </row>
    <row r="21" spans="1:7" ht="18.75" customHeight="1">
      <c r="A21" s="10"/>
      <c r="B21" s="10"/>
      <c r="C21" s="6" t="s">
        <v>3</v>
      </c>
      <c r="D21" s="2"/>
      <c r="E21" s="2"/>
      <c r="F21" s="2"/>
      <c r="G21" s="2"/>
    </row>
    <row r="22" spans="1:7" ht="18.75" customHeight="1">
      <c r="A22" s="10"/>
      <c r="B22" s="10"/>
      <c r="C22" s="6" t="s">
        <v>4</v>
      </c>
      <c r="D22" s="2"/>
      <c r="E22" s="2"/>
      <c r="F22" s="2"/>
      <c r="G22" s="2"/>
    </row>
    <row r="23" spans="1:7" ht="18.75" customHeight="1">
      <c r="A23" s="10"/>
      <c r="B23" s="10"/>
      <c r="C23" s="6" t="s">
        <v>61</v>
      </c>
      <c r="D23" s="2"/>
      <c r="E23" s="2"/>
      <c r="F23" s="2"/>
      <c r="G23" s="2"/>
    </row>
    <row r="24" spans="1:7" ht="18.75" customHeight="1">
      <c r="A24" s="1"/>
      <c r="B24" s="1"/>
      <c r="C24" s="6" t="s">
        <v>62</v>
      </c>
      <c r="D24" s="2"/>
      <c r="E24" s="2"/>
      <c r="F24" s="2"/>
      <c r="G24" s="2"/>
    </row>
    <row r="25" spans="1:7" ht="18.75" customHeight="1">
      <c r="A25" s="1"/>
      <c r="B25" s="1"/>
      <c r="D25" s="2"/>
      <c r="E25" s="2"/>
      <c r="F25" s="2"/>
      <c r="G25" s="2"/>
    </row>
    <row r="26" spans="1:7" ht="18.75" customHeight="1">
      <c r="A26" s="1"/>
      <c r="B26" s="1"/>
      <c r="D26" s="2"/>
      <c r="F26" s="2"/>
      <c r="G26" s="2"/>
    </row>
    <row r="27" spans="1:7" ht="18.75" customHeight="1">
      <c r="A27" s="1"/>
      <c r="B27" s="1"/>
      <c r="D27" s="2"/>
      <c r="F27" s="2"/>
      <c r="G27" s="2"/>
    </row>
    <row r="28" spans="1:7" ht="18.75" customHeight="1">
      <c r="A28" s="1" t="s">
        <v>5</v>
      </c>
      <c r="B28" s="1"/>
      <c r="D28" s="1"/>
      <c r="F28" s="2"/>
      <c r="G28" s="2"/>
    </row>
    <row r="29" spans="1:7" ht="18.75" customHeight="1">
      <c r="A29" s="1" t="s">
        <v>6</v>
      </c>
      <c r="B29" s="1"/>
      <c r="D29" s="1"/>
      <c r="F29" s="2"/>
      <c r="G29" s="2"/>
    </row>
    <row r="30" spans="1:7" ht="18.75" customHeight="1">
      <c r="A30" s="1"/>
      <c r="B30" s="1"/>
      <c r="D30" s="1"/>
      <c r="F30" s="2"/>
      <c r="G30" s="2"/>
    </row>
    <row r="31" spans="1:7" ht="18.75" customHeight="1">
      <c r="A31" s="1"/>
      <c r="B31" s="1"/>
      <c r="D31" s="1"/>
      <c r="F31" s="2"/>
      <c r="G31" s="2"/>
    </row>
    <row r="32" spans="1:7" ht="18.75" customHeight="1">
      <c r="A32" s="1"/>
      <c r="B32" s="1"/>
      <c r="D32" s="1"/>
      <c r="F32" s="2"/>
      <c r="G32" s="2"/>
    </row>
    <row r="33" spans="1:7" ht="18.75" customHeight="1">
      <c r="A33" s="1"/>
      <c r="B33" s="1"/>
      <c r="D33" s="1"/>
      <c r="F33" s="2"/>
      <c r="G33" s="2"/>
    </row>
    <row r="34" spans="1:7" ht="18.75" customHeight="1">
      <c r="A34" s="1"/>
      <c r="B34" s="1"/>
      <c r="D34" s="1"/>
      <c r="F34" s="2"/>
      <c r="G34" s="2"/>
    </row>
    <row r="35" spans="1:7" ht="18.75" customHeight="1">
      <c r="A35" s="1"/>
      <c r="B35" s="1"/>
      <c r="D35" s="1"/>
      <c r="F35" s="2"/>
      <c r="G35" s="2"/>
    </row>
    <row r="36" spans="1:7" ht="18.75" customHeight="1">
      <c r="A36" s="1" t="s">
        <v>40</v>
      </c>
      <c r="B36" s="1"/>
      <c r="D36" s="1" t="s">
        <v>58</v>
      </c>
      <c r="E36" s="1"/>
      <c r="F36" s="2"/>
      <c r="G36" s="2"/>
    </row>
    <row r="37" spans="1:7" ht="18.75" customHeight="1">
      <c r="A37" s="1" t="s">
        <v>41</v>
      </c>
      <c r="B37" s="1"/>
      <c r="D37" s="1" t="s">
        <v>59</v>
      </c>
      <c r="E37" s="1"/>
      <c r="F37" s="2"/>
      <c r="G37" s="2"/>
    </row>
    <row r="38" spans="1:7" ht="15.5">
      <c r="A38" s="1"/>
      <c r="B38" s="1"/>
      <c r="D38" s="1"/>
      <c r="F38" s="2"/>
      <c r="G38" s="2"/>
    </row>
    <row r="39" spans="1:7" ht="15.5">
      <c r="A39" s="1"/>
      <c r="B39" s="1"/>
      <c r="D39" s="1"/>
      <c r="F39" s="2"/>
      <c r="G39" s="2"/>
    </row>
    <row r="40" spans="1:7" ht="15.5">
      <c r="A40" s="1"/>
      <c r="B40" s="1"/>
      <c r="D40" s="1"/>
      <c r="F40" s="2"/>
      <c r="G40" s="2"/>
    </row>
    <row r="41" spans="1:7" ht="15.5">
      <c r="A41" s="1"/>
      <c r="B41" s="1"/>
      <c r="D41" s="1"/>
    </row>
    <row r="42" spans="1:7" ht="15.5">
      <c r="A42" s="1"/>
      <c r="B42" s="1"/>
      <c r="D42" s="1"/>
    </row>
    <row r="43" spans="1:7" ht="15.5">
      <c r="A43" s="1"/>
      <c r="B43" s="1"/>
      <c r="D43" s="1"/>
    </row>
    <row r="44" spans="1:7" ht="15.5">
      <c r="A44" s="1"/>
      <c r="B44" s="1"/>
      <c r="D44" s="1"/>
    </row>
    <row r="45" spans="1:7" ht="15.5">
      <c r="A45" s="1"/>
      <c r="B45" s="1"/>
      <c r="D45" s="1"/>
    </row>
    <row r="46" spans="1:7" ht="15.5">
      <c r="A46" s="1"/>
      <c r="B46" s="1"/>
      <c r="D46" s="1"/>
    </row>
    <row r="47" spans="1:7" ht="15.5">
      <c r="A47" s="1"/>
      <c r="B47" s="1"/>
      <c r="D47" s="1"/>
    </row>
    <row r="48" spans="1:7" ht="15.5">
      <c r="A48" s="1"/>
      <c r="B48" s="1"/>
      <c r="D48" s="1"/>
    </row>
    <row r="49" spans="1:4" ht="15.5">
      <c r="A49" s="1"/>
      <c r="B49" s="1"/>
      <c r="D49" s="1"/>
    </row>
    <row r="50" spans="1:4" ht="15.5">
      <c r="A50" s="1"/>
      <c r="B50" s="1"/>
      <c r="D50" s="1"/>
    </row>
    <row r="51" spans="1:4" ht="15.5">
      <c r="A51" s="1"/>
      <c r="B51" s="1"/>
      <c r="D51" s="1"/>
    </row>
    <row r="52" spans="1:4" ht="15.5">
      <c r="A52" s="1"/>
      <c r="B52" s="1"/>
      <c r="D52" s="1"/>
    </row>
    <row r="53" spans="1:4" ht="15.5">
      <c r="A53" s="1"/>
      <c r="B53" s="1"/>
      <c r="D53" s="1"/>
    </row>
    <row r="54" spans="1:4" ht="15.5">
      <c r="A54" s="1"/>
      <c r="B54" s="1"/>
      <c r="D54" s="1"/>
    </row>
    <row r="55" spans="1:4" ht="15.5">
      <c r="A55" s="1"/>
      <c r="B55" s="1"/>
      <c r="D55" s="1"/>
    </row>
    <row r="56" spans="1:4" ht="15.5">
      <c r="A56" s="1"/>
      <c r="B56" s="1"/>
      <c r="D56" s="1"/>
    </row>
    <row r="57" spans="1:4" ht="15.5">
      <c r="A57" s="1"/>
      <c r="B57" s="1"/>
      <c r="D57" s="1"/>
    </row>
    <row r="58" spans="1:4" ht="15.5">
      <c r="A58" s="1"/>
      <c r="B58" s="1"/>
      <c r="D58" s="1"/>
    </row>
    <row r="59" spans="1:4" ht="15.5">
      <c r="A59" s="1"/>
      <c r="B59" s="1"/>
      <c r="D59" s="1"/>
    </row>
    <row r="60" spans="1:4" ht="15.5">
      <c r="A60" s="1"/>
      <c r="B60" s="1"/>
      <c r="D60" s="1"/>
    </row>
    <row r="61" spans="1:4" ht="16.5">
      <c r="A61" s="1"/>
      <c r="B61" s="13"/>
      <c r="D61" s="1"/>
    </row>
    <row r="62" spans="1:4" ht="16.5">
      <c r="A62" s="1"/>
      <c r="B62" s="13"/>
      <c r="D62" s="1"/>
    </row>
    <row r="63" spans="1:4" ht="16.5">
      <c r="A63" s="1"/>
      <c r="B63" s="13"/>
      <c r="D63" s="1"/>
    </row>
    <row r="64" spans="1:4" ht="16.5">
      <c r="A64" s="1"/>
      <c r="B64" s="13"/>
      <c r="D64" s="1"/>
    </row>
    <row r="65" spans="1:4" ht="16.5">
      <c r="A65" s="1"/>
      <c r="B65" s="13"/>
      <c r="D65" s="1"/>
    </row>
    <row r="66" spans="1:4" ht="16.5">
      <c r="A66" s="1"/>
      <c r="B66" s="13"/>
      <c r="D66" s="1"/>
    </row>
    <row r="67" spans="1:4" ht="16.5">
      <c r="A67" s="1"/>
      <c r="B67" s="13"/>
      <c r="D67" s="1"/>
    </row>
    <row r="68" spans="1:4" ht="16.5">
      <c r="A68" s="1"/>
      <c r="B68" s="13"/>
      <c r="D68" s="1"/>
    </row>
    <row r="69" spans="1:4" ht="16.5">
      <c r="A69" s="1"/>
      <c r="B69" s="13"/>
      <c r="D69" s="1"/>
    </row>
    <row r="70" spans="1:4" ht="16.5">
      <c r="A70" s="1"/>
      <c r="B70" s="13"/>
      <c r="D70" s="1"/>
    </row>
    <row r="71" spans="1:4" ht="16.5">
      <c r="A71" s="1"/>
      <c r="B71" s="13"/>
      <c r="D71" s="1"/>
    </row>
    <row r="72" spans="1:4" ht="16.5">
      <c r="A72" s="1"/>
      <c r="B72" s="13"/>
      <c r="D72" s="1"/>
    </row>
    <row r="73" spans="1:4" ht="16.5">
      <c r="A73" s="2"/>
      <c r="B73" s="13"/>
      <c r="D73" s="2"/>
    </row>
    <row r="74" spans="1:4" ht="16.5">
      <c r="A74" s="2"/>
      <c r="B74" s="13"/>
      <c r="D74" s="2"/>
    </row>
    <row r="75" spans="1:4" ht="16.5">
      <c r="A75" s="2"/>
      <c r="B75" s="13"/>
      <c r="D75" s="2"/>
    </row>
    <row r="76" spans="1:4" ht="16.5">
      <c r="A76" s="2"/>
      <c r="B76" s="13"/>
      <c r="D76" s="2"/>
    </row>
    <row r="77" spans="1:4" ht="16.5">
      <c r="A77" s="2"/>
      <c r="B77" s="13"/>
      <c r="D77" s="2"/>
    </row>
    <row r="78" spans="1:4" ht="16.5">
      <c r="A78" s="2"/>
      <c r="B78" s="13"/>
      <c r="D78" s="2"/>
    </row>
    <row r="79" spans="1:4" ht="16.5">
      <c r="A79" s="2"/>
      <c r="B79" s="13"/>
      <c r="D79" s="2"/>
    </row>
    <row r="80" spans="1:4" ht="16.5">
      <c r="A80" s="2"/>
      <c r="B80" s="13"/>
      <c r="D80" s="2"/>
    </row>
    <row r="81" spans="1:4" ht="16.5">
      <c r="A81" s="2"/>
      <c r="B81" s="13"/>
      <c r="D81" s="2"/>
    </row>
    <row r="82" spans="1:4" ht="16.5">
      <c r="A82" s="2"/>
      <c r="B82" s="13"/>
      <c r="D82" s="2"/>
    </row>
    <row r="83" spans="1:4" ht="16.5">
      <c r="A83" s="2"/>
      <c r="B83" s="13"/>
      <c r="D83" s="2"/>
    </row>
    <row r="84" spans="1:4" ht="16.5">
      <c r="A84" s="2"/>
      <c r="B84" s="13"/>
      <c r="D84" s="2"/>
    </row>
    <row r="85" spans="1:4" ht="16.5">
      <c r="A85" s="2"/>
      <c r="B85" s="13"/>
      <c r="D85" s="2"/>
    </row>
    <row r="86" spans="1:4" ht="16.5">
      <c r="A86" s="2"/>
      <c r="B86" s="13"/>
      <c r="D86" s="2"/>
    </row>
    <row r="87" spans="1:4" ht="16.5">
      <c r="A87" s="2"/>
      <c r="B87" s="13"/>
      <c r="D87" s="2"/>
    </row>
    <row r="88" spans="1:4" ht="16.5">
      <c r="A88" s="2"/>
      <c r="B88" s="13"/>
      <c r="D88" s="2"/>
    </row>
    <row r="89" spans="1:4" ht="16.5">
      <c r="A89" s="2"/>
      <c r="B89" s="13"/>
      <c r="D89" s="2"/>
    </row>
    <row r="90" spans="1:4" ht="16.5">
      <c r="A90" s="2"/>
      <c r="B90" s="13"/>
      <c r="D90" s="2"/>
    </row>
    <row r="91" spans="1:4" ht="16.5">
      <c r="A91" s="2"/>
      <c r="B91" s="13"/>
      <c r="D91" s="2"/>
    </row>
    <row r="92" spans="1:4" ht="16.5">
      <c r="A92" s="2"/>
      <c r="B92" s="13"/>
      <c r="D92" s="2"/>
    </row>
    <row r="93" spans="1:4" ht="16.5">
      <c r="A93" s="2"/>
      <c r="B93" s="13"/>
      <c r="D93" s="2"/>
    </row>
    <row r="94" spans="1:4" ht="16.5">
      <c r="A94" s="2"/>
      <c r="B94" s="13"/>
      <c r="D94" s="2"/>
    </row>
    <row r="95" spans="1:4" ht="16.5">
      <c r="A95" s="2"/>
      <c r="B95" s="13"/>
      <c r="D95" s="2"/>
    </row>
    <row r="96" spans="1:4" ht="16.5">
      <c r="A96" s="2"/>
      <c r="B96" s="13"/>
      <c r="D96" s="2"/>
    </row>
    <row r="97" spans="1:4" ht="16.5">
      <c r="A97" s="2"/>
      <c r="B97" s="13"/>
      <c r="D97" s="2"/>
    </row>
    <row r="98" spans="1:4" ht="16.5">
      <c r="A98" s="2"/>
      <c r="B98" s="13"/>
      <c r="D98" s="2"/>
    </row>
    <row r="99" spans="1:4" ht="16.5">
      <c r="A99" s="2"/>
      <c r="B99" s="13"/>
      <c r="D99" s="2"/>
    </row>
    <row r="100" spans="1:4" ht="16.5">
      <c r="A100" s="2"/>
      <c r="B100" s="13"/>
      <c r="D100" s="2"/>
    </row>
    <row r="101" spans="1:4" ht="16.5">
      <c r="A101" s="2"/>
      <c r="B101" s="13"/>
      <c r="D101" s="2"/>
    </row>
    <row r="102" spans="1:4" ht="16.5">
      <c r="A102" s="2"/>
      <c r="B102" s="13"/>
      <c r="D102" s="2"/>
    </row>
    <row r="103" spans="1:4" ht="16.5">
      <c r="A103" s="2"/>
      <c r="B103" s="13"/>
      <c r="D103" s="2"/>
    </row>
    <row r="104" spans="1:4" ht="14">
      <c r="A104" s="2"/>
      <c r="B104" s="2"/>
      <c r="D104" s="2"/>
    </row>
    <row r="105" spans="1:4" ht="14">
      <c r="A105" s="2"/>
      <c r="B105" s="2"/>
      <c r="D105" s="2"/>
    </row>
    <row r="106" spans="1:4" ht="14">
      <c r="A106" s="2"/>
      <c r="B106" s="2"/>
      <c r="D106" s="2"/>
    </row>
    <row r="107" spans="1:4" ht="14">
      <c r="A107" s="2"/>
      <c r="B107" s="2"/>
      <c r="D107" s="2"/>
    </row>
    <row r="108" spans="1:4" ht="14">
      <c r="A108" s="2"/>
      <c r="B108" s="2"/>
      <c r="D108" s="2"/>
    </row>
    <row r="109" spans="1:4" ht="14">
      <c r="A109" s="2"/>
      <c r="B109" s="2"/>
      <c r="D109" s="2"/>
    </row>
    <row r="110" spans="1:4" ht="14">
      <c r="A110" s="2"/>
      <c r="B110" s="2"/>
      <c r="D110" s="2"/>
    </row>
    <row r="111" spans="1:4" ht="14">
      <c r="A111" s="2"/>
      <c r="B111" s="2"/>
      <c r="D111" s="2"/>
    </row>
    <row r="112" spans="1:4" ht="14">
      <c r="A112" s="2"/>
      <c r="B112" s="2"/>
      <c r="D112" s="2"/>
    </row>
    <row r="113" spans="1:4" ht="14">
      <c r="A113" s="2"/>
      <c r="B113" s="2"/>
      <c r="D113" s="2"/>
    </row>
    <row r="114" spans="1:4" ht="14">
      <c r="A114" s="2"/>
      <c r="B114" s="2"/>
      <c r="D114" s="2"/>
    </row>
    <row r="115" spans="1:4" ht="14">
      <c r="A115" s="2"/>
      <c r="B115" s="2"/>
      <c r="D115" s="2"/>
    </row>
    <row r="116" spans="1:4" ht="14">
      <c r="A116" s="2"/>
      <c r="B116" s="2"/>
      <c r="D116" s="2"/>
    </row>
    <row r="117" spans="1:4" ht="14">
      <c r="A117" s="2"/>
      <c r="B117" s="2"/>
      <c r="D117" s="2"/>
    </row>
    <row r="118" spans="1:4" ht="14">
      <c r="A118" s="2"/>
      <c r="B118" s="2"/>
      <c r="D118" s="2"/>
    </row>
    <row r="119" spans="1:4" ht="14">
      <c r="A119" s="2"/>
      <c r="B119" s="2"/>
      <c r="D119" s="2"/>
    </row>
    <row r="120" spans="1:4" ht="14">
      <c r="A120" s="2"/>
      <c r="B120" s="2"/>
      <c r="D120" s="2"/>
    </row>
    <row r="121" spans="1:4" ht="14">
      <c r="A121" s="2"/>
      <c r="B121" s="2"/>
      <c r="D121" s="2"/>
    </row>
    <row r="122" spans="1:4" ht="14">
      <c r="A122" s="2"/>
      <c r="B122" s="2"/>
      <c r="D122" s="2"/>
    </row>
    <row r="123" spans="1:4" ht="14">
      <c r="A123" s="2"/>
      <c r="B123" s="2"/>
      <c r="D123" s="2"/>
    </row>
    <row r="124" spans="1:4" ht="14">
      <c r="A124" s="2"/>
      <c r="B124" s="2"/>
      <c r="D124" s="2"/>
    </row>
    <row r="125" spans="1:4" ht="14">
      <c r="A125" s="2"/>
      <c r="B125" s="2"/>
      <c r="D125" s="2"/>
    </row>
    <row r="126" spans="1:4" ht="14">
      <c r="A126" s="2"/>
      <c r="B126" s="2"/>
      <c r="D126" s="2"/>
    </row>
    <row r="127" spans="1:4" ht="14">
      <c r="A127" s="2"/>
      <c r="B127" s="2"/>
      <c r="D127" s="2"/>
    </row>
    <row r="128" spans="1:4" ht="14">
      <c r="A128" s="2"/>
      <c r="B128" s="2"/>
      <c r="D128" s="2"/>
    </row>
    <row r="129" spans="1:4" ht="14">
      <c r="A129" s="2"/>
      <c r="B129" s="2"/>
      <c r="D129" s="2"/>
    </row>
    <row r="130" spans="1:4" ht="14">
      <c r="A130" s="2"/>
      <c r="B130" s="2"/>
      <c r="D130" s="2"/>
    </row>
    <row r="131" spans="1:4" ht="14">
      <c r="A131" s="2"/>
      <c r="B131" s="2"/>
      <c r="D131" s="2"/>
    </row>
    <row r="132" spans="1:4" ht="14">
      <c r="A132" s="2"/>
      <c r="B132" s="2"/>
      <c r="D132" s="2"/>
    </row>
    <row r="133" spans="1:4" ht="14">
      <c r="A133" s="2"/>
      <c r="B133" s="2"/>
      <c r="D133" s="2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COVER</vt:lpstr>
      <vt:lpstr>LAB</vt:lpstr>
      <vt:lpstr>LAB (2)</vt:lpstr>
      <vt:lpstr>MAT</vt:lpstr>
      <vt:lpstr>SURVEYOR'S PARTICULARS</vt:lpstr>
      <vt:lpstr>COVER!Print_Area</vt:lpstr>
      <vt:lpstr>'LAB (2)'!Print_Area</vt:lpstr>
      <vt:lpstr>MAT!Print_Area</vt:lpstr>
      <vt:lpstr>'SURVEYOR''S PARTICULARS'!Print_Area</vt:lpstr>
      <vt:lpstr>COVER!Print_Titles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JOLENE LEE</dc:creator>
  <cp:lastModifiedBy>Johnny</cp:lastModifiedBy>
  <cp:lastPrinted>2020-03-17T08:47:18Z</cp:lastPrinted>
  <dcterms:created xsi:type="dcterms:W3CDTF">1997-08-02T05:22:59Z</dcterms:created>
  <dcterms:modified xsi:type="dcterms:W3CDTF">2020-06-16T08:10:13Z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106611CF">
    <vt:lpwstr/>
  </property>
  <property fmtid="{D5CDD505-2E9C-101B-9397-08002B2CF9AE}" pid="3" name="IVID265415E6">
    <vt:lpwstr/>
  </property>
  <property fmtid="{D5CDD505-2E9C-101B-9397-08002B2CF9AE}" pid="4" name="IVIDDF21236">
    <vt:lpwstr/>
  </property>
  <property fmtid="{D5CDD505-2E9C-101B-9397-08002B2CF9AE}" pid="5" name="IVID18E52C29">
    <vt:lpwstr/>
  </property>
  <property fmtid="{D5CDD505-2E9C-101B-9397-08002B2CF9AE}" pid="6" name="IVID2F1E1603">
    <vt:lpwstr/>
  </property>
  <property fmtid="{D5CDD505-2E9C-101B-9397-08002B2CF9AE}" pid="7" name="IVIDC">
    <vt:lpwstr/>
  </property>
  <property fmtid="{D5CDD505-2E9C-101B-9397-08002B2CF9AE}" pid="8" name="IVID362F13E8">
    <vt:lpwstr/>
  </property>
  <property fmtid="{D5CDD505-2E9C-101B-9397-08002B2CF9AE}" pid="9" name="IVID3A3618F1">
    <vt:lpwstr/>
  </property>
  <property fmtid="{D5CDD505-2E9C-101B-9397-08002B2CF9AE}" pid="10" name="IVID15E41318">
    <vt:lpwstr/>
  </property>
  <property fmtid="{D5CDD505-2E9C-101B-9397-08002B2CF9AE}" pid="11" name="IVID181914D9">
    <vt:lpwstr/>
  </property>
  <property fmtid="{D5CDD505-2E9C-101B-9397-08002B2CF9AE}" pid="12" name="IVID155815FB">
    <vt:lpwstr/>
  </property>
  <property fmtid="{D5CDD505-2E9C-101B-9397-08002B2CF9AE}" pid="13" name="IVIDD091BF0">
    <vt:lpwstr/>
  </property>
  <property fmtid="{D5CDD505-2E9C-101B-9397-08002B2CF9AE}" pid="14" name="IVID344CCFFC">
    <vt:lpwstr/>
  </property>
  <property fmtid="{D5CDD505-2E9C-101B-9397-08002B2CF9AE}" pid="15" name="IVID1A7D12ED">
    <vt:lpwstr/>
  </property>
  <property fmtid="{D5CDD505-2E9C-101B-9397-08002B2CF9AE}" pid="16" name="IVID1B2115FE">
    <vt:lpwstr/>
  </property>
  <property fmtid="{D5CDD505-2E9C-101B-9397-08002B2CF9AE}" pid="17" name="IVID35431BD0">
    <vt:lpwstr/>
  </property>
  <property fmtid="{D5CDD505-2E9C-101B-9397-08002B2CF9AE}" pid="18" name="IVID4637A884">
    <vt:lpwstr/>
  </property>
  <property fmtid="{D5CDD505-2E9C-101B-9397-08002B2CF9AE}" pid="19" name="IVID127C14F5">
    <vt:lpwstr/>
  </property>
  <property fmtid="{D5CDD505-2E9C-101B-9397-08002B2CF9AE}" pid="20" name="IVID1834F0DD">
    <vt:lpwstr/>
  </property>
  <property fmtid="{D5CDD505-2E9C-101B-9397-08002B2CF9AE}" pid="21" name="IVID312119E0">
    <vt:lpwstr/>
  </property>
  <property fmtid="{D5CDD505-2E9C-101B-9397-08002B2CF9AE}" pid="22" name="IVID1C5812DA">
    <vt:lpwstr/>
  </property>
  <property fmtid="{D5CDD505-2E9C-101B-9397-08002B2CF9AE}" pid="23" name="IVID173907ED">
    <vt:lpwstr/>
  </property>
  <property fmtid="{D5CDD505-2E9C-101B-9397-08002B2CF9AE}" pid="24" name="IVID274B1CF5">
    <vt:lpwstr/>
  </property>
  <property fmtid="{D5CDD505-2E9C-101B-9397-08002B2CF9AE}" pid="25" name="IVID2B4E17FA">
    <vt:lpwstr/>
  </property>
  <property fmtid="{D5CDD505-2E9C-101B-9397-08002B2CF9AE}" pid="26" name="IVID253D11EF">
    <vt:lpwstr/>
  </property>
  <property fmtid="{D5CDD505-2E9C-101B-9397-08002B2CF9AE}" pid="27" name="IVID173E1206">
    <vt:lpwstr/>
  </property>
  <property fmtid="{D5CDD505-2E9C-101B-9397-08002B2CF9AE}" pid="28" name="IVID232310EC">
    <vt:lpwstr/>
  </property>
  <property fmtid="{D5CDD505-2E9C-101B-9397-08002B2CF9AE}" pid="29" name="IVID133D1AE5">
    <vt:lpwstr/>
  </property>
  <property fmtid="{D5CDD505-2E9C-101B-9397-08002B2CF9AE}" pid="30" name="IVIDF6113D9">
    <vt:lpwstr/>
  </property>
  <property fmtid="{D5CDD505-2E9C-101B-9397-08002B2CF9AE}" pid="31" name="IVID307414D1">
    <vt:lpwstr/>
  </property>
  <property fmtid="{D5CDD505-2E9C-101B-9397-08002B2CF9AE}" pid="32" name="IVID344B1400">
    <vt:lpwstr/>
  </property>
  <property fmtid="{D5CDD505-2E9C-101B-9397-08002B2CF9AE}" pid="33" name="IVID135B1DF5">
    <vt:lpwstr/>
  </property>
  <property fmtid="{D5CDD505-2E9C-101B-9397-08002B2CF9AE}" pid="34" name="IVID1A3716D3">
    <vt:lpwstr/>
  </property>
  <property fmtid="{D5CDD505-2E9C-101B-9397-08002B2CF9AE}" pid="35" name="IVIDD1916DB">
    <vt:lpwstr/>
  </property>
  <property fmtid="{D5CDD505-2E9C-101B-9397-08002B2CF9AE}" pid="36" name="IVID11431AF1">
    <vt:lpwstr/>
  </property>
  <property fmtid="{D5CDD505-2E9C-101B-9397-08002B2CF9AE}" pid="37" name="IVID1B2C19F3">
    <vt:lpwstr/>
  </property>
  <property fmtid="{D5CDD505-2E9C-101B-9397-08002B2CF9AE}" pid="38" name="IVIDD5E0FE6">
    <vt:lpwstr/>
  </property>
  <property fmtid="{D5CDD505-2E9C-101B-9397-08002B2CF9AE}" pid="39" name="IVID266F16CF">
    <vt:lpwstr/>
  </property>
  <property fmtid="{D5CDD505-2E9C-101B-9397-08002B2CF9AE}" pid="40" name="IVID3B3411F7">
    <vt:lpwstr/>
  </property>
  <property fmtid="{D5CDD505-2E9C-101B-9397-08002B2CF9AE}" pid="41" name="IVID366A14F0">
    <vt:lpwstr/>
  </property>
  <property fmtid="{D5CDD505-2E9C-101B-9397-08002B2CF9AE}" pid="42" name="IVID404212DE">
    <vt:lpwstr/>
  </property>
  <property fmtid="{D5CDD505-2E9C-101B-9397-08002B2CF9AE}" pid="43" name="IVID2A5E1D03">
    <vt:lpwstr/>
  </property>
  <property fmtid="{D5CDD505-2E9C-101B-9397-08002B2CF9AE}" pid="44" name="IVIDB2512EA">
    <vt:lpwstr/>
  </property>
  <property fmtid="{D5CDD505-2E9C-101B-9397-08002B2CF9AE}" pid="45" name="IVID1A3517F4">
    <vt:lpwstr/>
  </property>
  <property fmtid="{D5CDD505-2E9C-101B-9397-08002B2CF9AE}" pid="46" name="IVID2B0E1302">
    <vt:lpwstr/>
  </property>
  <property fmtid="{D5CDD505-2E9C-101B-9397-08002B2CF9AE}" pid="47" name="IVID332E19D7">
    <vt:lpwstr/>
  </property>
  <property fmtid="{D5CDD505-2E9C-101B-9397-08002B2CF9AE}" pid="48" name="IVID22261800">
    <vt:lpwstr/>
  </property>
  <property fmtid="{D5CDD505-2E9C-101B-9397-08002B2CF9AE}" pid="49" name="IVID240A1504">
    <vt:lpwstr/>
  </property>
  <property fmtid="{D5CDD505-2E9C-101B-9397-08002B2CF9AE}" pid="50" name="IVIDC731A04">
    <vt:lpwstr/>
  </property>
  <property fmtid="{D5CDD505-2E9C-101B-9397-08002B2CF9AE}" pid="51" name="IVID1F7216FB">
    <vt:lpwstr/>
  </property>
  <property fmtid="{D5CDD505-2E9C-101B-9397-08002B2CF9AE}" pid="52" name="IVID416D10FE">
    <vt:lpwstr/>
  </property>
  <property fmtid="{D5CDD505-2E9C-101B-9397-08002B2CF9AE}" pid="53" name="IVID24D74E64">
    <vt:lpwstr/>
  </property>
  <property fmtid="{D5CDD505-2E9C-101B-9397-08002B2CF9AE}" pid="54" name="IVID80610D0">
    <vt:lpwstr/>
  </property>
  <property fmtid="{D5CDD505-2E9C-101B-9397-08002B2CF9AE}" pid="55" name="IVID133117D4">
    <vt:lpwstr/>
  </property>
  <property fmtid="{D5CDD505-2E9C-101B-9397-08002B2CF9AE}" pid="56" name="IVID392019F0">
    <vt:lpwstr/>
  </property>
  <property fmtid="{D5CDD505-2E9C-101B-9397-08002B2CF9AE}" pid="57" name="IVIDD630FD4">
    <vt:lpwstr/>
  </property>
  <property fmtid="{D5CDD505-2E9C-101B-9397-08002B2CF9AE}" pid="58" name="IVID39461CD9">
    <vt:lpwstr/>
  </property>
  <property fmtid="{D5CDD505-2E9C-101B-9397-08002B2CF9AE}" pid="59" name="IVID3B3616E1">
    <vt:lpwstr/>
  </property>
  <property fmtid="{D5CDD505-2E9C-101B-9397-08002B2CF9AE}" pid="60" name="IVIDD2514CE">
    <vt:lpwstr/>
  </property>
  <property fmtid="{D5CDD505-2E9C-101B-9397-08002B2CF9AE}" pid="61" name="IVID122616F6">
    <vt:lpwstr/>
  </property>
  <property fmtid="{D5CDD505-2E9C-101B-9397-08002B2CF9AE}" pid="62" name="IVID284715E6">
    <vt:lpwstr/>
  </property>
  <property fmtid="{D5CDD505-2E9C-101B-9397-08002B2CF9AE}" pid="63" name="IVID190615D6">
    <vt:lpwstr/>
  </property>
  <property fmtid="{D5CDD505-2E9C-101B-9397-08002B2CF9AE}" pid="64" name="IVID2A2219E8">
    <vt:lpwstr/>
  </property>
  <property fmtid="{D5CDD505-2E9C-101B-9397-08002B2CF9AE}" pid="65" name="IVID306310DF">
    <vt:lpwstr/>
  </property>
  <property fmtid="{D5CDD505-2E9C-101B-9397-08002B2CF9AE}" pid="66" name="IVID261C18DB">
    <vt:lpwstr/>
  </property>
  <property fmtid="{D5CDD505-2E9C-101B-9397-08002B2CF9AE}" pid="67" name="IVID133818F6">
    <vt:lpwstr/>
  </property>
  <property fmtid="{D5CDD505-2E9C-101B-9397-08002B2CF9AE}" pid="68" name="IVID132908F8">
    <vt:lpwstr/>
  </property>
  <property fmtid="{D5CDD505-2E9C-101B-9397-08002B2CF9AE}" pid="69" name="IVID1D3119D3">
    <vt:lpwstr/>
  </property>
</Properties>
</file>