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1" l="1"/>
  <c r="J41" i="2" l="1"/>
  <c r="C49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7" i="1" l="1"/>
  <c r="E37" i="1"/>
  <c r="C45" i="1" s="1"/>
  <c r="D37" i="1"/>
  <c r="C43" i="1" s="1"/>
  <c r="C37" i="1"/>
  <c r="C39" i="1" s="1"/>
  <c r="B37" i="1"/>
  <c r="B39" i="1" s="1"/>
  <c r="C42" i="1" l="1"/>
  <c r="C46" i="1" s="1"/>
  <c r="D39" i="1"/>
</calcChain>
</file>

<file path=xl/sharedStrings.xml><?xml version="1.0" encoding="utf-8"?>
<sst xmlns="http://schemas.openxmlformats.org/spreadsheetml/2006/main" count="39" uniqueCount="25">
  <si>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</si>
  <si>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</si>
  <si>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</si>
  <si>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</si>
  <si>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</si>
  <si>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</si>
  <si>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</si>
  <si>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</si>
  <si>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</si>
  <si>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</si>
  <si>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</si>
  <si>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</si>
  <si>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</si>
  <si>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</si>
  <si>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</si>
  <si>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</si>
  <si>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</si>
  <si>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</si>
  <si>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</si>
  <si>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NETT</t>
  </si>
  <si>
    <t>RECOMMENDED DAYS</t>
  </si>
  <si>
    <t>SLM 381P CALCULATION SLIP</t>
  </si>
  <si>
    <t>less 25%</t>
  </si>
  <si>
    <t>P / P</t>
  </si>
  <si>
    <t>1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</si>
</sst>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51" t="s">
        <v>11</v>
      </c>
      <c r="I41" s="52"/>
      <c r="J41" s="53">
        <f>SUM(H39:K39)</f>
        <v>36076.239999999998</v>
      </c>
      <c r="K41" s="54"/>
    </row>
    <row r="42" spans="1:11" x14ac:dyDescent="0.25">
      <c r="A42" s="37">
        <v>1180</v>
      </c>
      <c r="B42" s="38"/>
      <c r="C42" s="38"/>
      <c r="D42" s="41"/>
      <c r="H42" s="55" t="s">
        <v>1</v>
      </c>
      <c r="I42" s="56"/>
      <c r="J42" s="57">
        <f>H39+I39+J39</f>
        <v>26316.239999999998</v>
      </c>
      <c r="K42" s="58"/>
    </row>
    <row r="43" spans="1:11" x14ac:dyDescent="0.25">
      <c r="A43" s="37">
        <v>398</v>
      </c>
      <c r="B43" s="38"/>
      <c r="C43" s="38"/>
      <c r="D43" s="41"/>
      <c r="H43" s="55" t="s">
        <v>2</v>
      </c>
      <c r="I43" s="56"/>
      <c r="J43" s="57">
        <f>K37</f>
        <v>9760</v>
      </c>
      <c r="K43" s="58"/>
    </row>
    <row r="44" spans="1:11" x14ac:dyDescent="0.25">
      <c r="A44" s="37">
        <v>420.8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244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285</v>
      </c>
      <c r="B46" s="38"/>
      <c r="C46" s="38"/>
      <c r="D46" s="41"/>
      <c r="G46" s="25"/>
      <c r="H46" s="55" t="s">
        <v>13</v>
      </c>
      <c r="I46" s="56"/>
      <c r="J46" s="57">
        <f>J42+J43+J45</f>
        <v>36076.239999999998</v>
      </c>
      <c r="K46" s="58"/>
    </row>
    <row r="47" spans="1:11" ht="15.75" thickBot="1" x14ac:dyDescent="0.3">
      <c r="A47" s="42">
        <v>585.5</v>
      </c>
      <c r="B47" s="43"/>
      <c r="C47" s="43"/>
      <c r="D47" s="44"/>
      <c r="H47" s="55" t="s">
        <v>18</v>
      </c>
      <c r="I47" s="56"/>
      <c r="J47" s="57">
        <v>15400</v>
      </c>
      <c r="K47" s="58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60" t="s">
        <v>12</v>
      </c>
      <c r="I48" s="61"/>
      <c r="J48" s="62">
        <f>(J41-J47)/J41*100%</f>
        <v>0.57312624597241835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0" workbookViewId="0">
      <selection activeCell="G45" sqref="G45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21</v>
      </c>
      <c r="B1" s="50"/>
      <c r="C1" s="50"/>
      <c r="D1" s="50"/>
    </row>
    <row r="2" spans="1:6" x14ac:dyDescent="0.25">
      <c r="A2" s="9" t="s">
        <v>10</v>
      </c>
      <c r="B2" s="10" t="s">
        <v>19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/>
      <c r="D3" s="13">
        <v>0</v>
      </c>
    </row>
    <row r="4" spans="1:6" x14ac:dyDescent="0.25">
      <c r="A4" s="12">
        <v>0</v>
      </c>
      <c r="B4" s="2"/>
      <c r="C4" s="2"/>
      <c r="D4" s="13">
        <v>200</v>
      </c>
      <c r="E4" s="3"/>
      <c r="F4" s="4"/>
    </row>
    <row r="5" spans="1:6" x14ac:dyDescent="0.25">
      <c r="A5" s="12"/>
      <c r="B5" s="2"/>
      <c r="C5" s="2"/>
      <c r="D5" s="13">
        <v>0</v>
      </c>
      <c r="E5" s="3"/>
      <c r="F5" s="4"/>
    </row>
    <row r="6" spans="1:6" x14ac:dyDescent="0.25">
      <c r="A6" s="12"/>
      <c r="B6" s="2"/>
      <c r="C6" s="2"/>
      <c r="D6" s="13"/>
      <c r="E6" s="3"/>
      <c r="F6" s="4"/>
    </row>
    <row r="7" spans="1:6" x14ac:dyDescent="0.25">
      <c r="A7" s="12"/>
      <c r="B7" s="2"/>
      <c r="C7" s="2"/>
      <c r="D7" s="13"/>
      <c r="E7" s="3"/>
      <c r="F7" s="4"/>
    </row>
    <row r="8" spans="1:6" x14ac:dyDescent="0.25">
      <c r="A8" s="12"/>
      <c r="B8" s="2"/>
      <c r="C8" s="2"/>
      <c r="D8" s="13"/>
      <c r="E8" s="3"/>
      <c r="F8" s="4"/>
    </row>
    <row r="9" spans="1:6" x14ac:dyDescent="0.25">
      <c r="A9" s="12"/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ht="15.75" thickBot="1" x14ac:dyDescent="0.3">
      <c r="A36" s="48"/>
      <c r="B36" s="15"/>
      <c r="C36" s="15"/>
      <c r="D36" s="16"/>
    </row>
    <row r="37" spans="1:7" ht="15.75" thickBot="1" x14ac:dyDescent="0.3">
      <c r="A37" s="45">
        <f>SUM(A3:A36)</f>
        <v>0</v>
      </c>
      <c r="B37" s="46">
        <f>SUM(B3:B36)</f>
        <v>0</v>
      </c>
      <c r="C37" s="46">
        <f>SUM(C3:C36)</f>
        <v>0</v>
      </c>
      <c r="D37" s="47">
        <f>SUM(D3:D36)</f>
        <v>200</v>
      </c>
      <c r="E37" s="17">
        <f>SUM(E3:E36)</f>
        <v>0</v>
      </c>
      <c r="F37" s="5">
        <v>0</v>
      </c>
    </row>
    <row r="38" spans="1:7" ht="15.75" thickBot="1" x14ac:dyDescent="0.3">
      <c r="A38" s="22" t="s">
        <v>22</v>
      </c>
      <c r="B38" s="23"/>
      <c r="C38" s="23"/>
      <c r="D38" s="24"/>
      <c r="E38" s="21"/>
      <c r="F38" s="21"/>
    </row>
    <row r="39" spans="1:7" ht="15.75" thickBot="1" x14ac:dyDescent="0.3">
      <c r="A39" s="18">
        <f>A37*0.75</f>
        <v>0</v>
      </c>
      <c r="B39" s="19">
        <f>B37*0.8</f>
        <v>0</v>
      </c>
      <c r="C39" s="19">
        <f>C37</f>
        <v>0</v>
      </c>
      <c r="D39" s="20">
        <f>D37</f>
        <v>200</v>
      </c>
      <c r="E39" s="21"/>
      <c r="F39" s="21"/>
    </row>
    <row r="40" spans="1:7" ht="15.75" thickBot="1" x14ac:dyDescent="0.3">
      <c r="A40" s="7"/>
    </row>
    <row r="41" spans="1:7" x14ac:dyDescent="0.25">
      <c r="A41" s="51" t="s">
        <v>11</v>
      </c>
      <c r="B41" s="52"/>
      <c r="C41" s="53">
        <v>1069.23</v>
      </c>
      <c r="D41" s="54"/>
    </row>
    <row r="42" spans="1:7" x14ac:dyDescent="0.25">
      <c r="A42" s="55" t="s">
        <v>15</v>
      </c>
      <c r="B42" s="56"/>
      <c r="C42" s="57">
        <f>A39+B39+C39</f>
        <v>0</v>
      </c>
      <c r="D42" s="58"/>
    </row>
    <row r="43" spans="1:7" x14ac:dyDescent="0.25">
      <c r="A43" s="55" t="s">
        <v>16</v>
      </c>
      <c r="B43" s="56"/>
      <c r="C43" s="57">
        <f>D37</f>
        <v>200</v>
      </c>
      <c r="D43" s="58"/>
    </row>
    <row r="44" spans="1:7" x14ac:dyDescent="0.25">
      <c r="A44" s="55" t="s">
        <v>5</v>
      </c>
      <c r="B44" s="56"/>
      <c r="C44" s="57">
        <v>0</v>
      </c>
      <c r="D44" s="58"/>
    </row>
    <row r="45" spans="1:7" x14ac:dyDescent="0.25">
      <c r="A45" s="55" t="s">
        <v>4</v>
      </c>
      <c r="B45" s="56"/>
      <c r="C45" s="57">
        <f>E37</f>
        <v>0</v>
      </c>
      <c r="D45" s="58"/>
    </row>
    <row r="46" spans="1:7" x14ac:dyDescent="0.25">
      <c r="A46" s="55" t="s">
        <v>13</v>
      </c>
      <c r="B46" s="56"/>
      <c r="C46" s="57">
        <f>C42+C43+C45</f>
        <v>200</v>
      </c>
      <c r="D46" s="58"/>
      <c r="G46" s="25"/>
    </row>
    <row r="47" spans="1:7" x14ac:dyDescent="0.25">
      <c r="A47" s="70"/>
      <c r="B47" s="71"/>
      <c r="C47" s="72">
        <v>0</v>
      </c>
      <c r="D47" s="73"/>
      <c r="G47" s="25"/>
    </row>
    <row r="48" spans="1:7" x14ac:dyDescent="0.25">
      <c r="A48" s="55" t="s">
        <v>23</v>
      </c>
      <c r="B48" s="56"/>
      <c r="C48" s="57">
        <v>200</v>
      </c>
      <c r="D48" s="58"/>
    </row>
    <row r="49" spans="1:4" x14ac:dyDescent="0.25">
      <c r="A49" s="67" t="s">
        <v>12</v>
      </c>
      <c r="B49" s="57"/>
      <c r="C49" s="68">
        <f>(C41-C48)/C41*100%</f>
        <v>0.81294950571906888</v>
      </c>
      <c r="D49" s="69"/>
    </row>
    <row r="50" spans="1:4" ht="15.75" thickBot="1" x14ac:dyDescent="0.3">
      <c r="A50" s="64" t="s">
        <v>20</v>
      </c>
      <c r="B50" s="65"/>
      <c r="C50" s="65" t="s">
        <v>24</v>
      </c>
      <c r="D50" s="66"/>
    </row>
  </sheetData>
  <mergeCells count="21">
    <mergeCell ref="A50:B50"/>
    <mergeCell ref="C50:D50"/>
    <mergeCell ref="A49:B49"/>
    <mergeCell ref="C49:D49"/>
    <mergeCell ref="A41:B41"/>
    <mergeCell ref="C41:D41"/>
    <mergeCell ref="C45:D45"/>
    <mergeCell ref="C46:D46"/>
    <mergeCell ref="C48:D48"/>
    <mergeCell ref="A48:B48"/>
    <mergeCell ref="A47:B47"/>
    <mergeCell ref="C47:D47"/>
    <mergeCell ref="A1:D1"/>
    <mergeCell ref="A42:B42"/>
    <mergeCell ref="A43:B43"/>
    <mergeCell ref="A45:B45"/>
    <mergeCell ref="A46:B46"/>
    <mergeCell ref="A44:B44"/>
    <mergeCell ref="C42:D42"/>
    <mergeCell ref="C43:D43"/>
    <mergeCell ref="C44:D44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2020-04-24T03:28:05Z</cp:lastPrinted>
  <dcterms:created xsi:type="dcterms:W3CDTF">2020-01-18T03:00:40Z</dcterms:created>
  <dcterms:modified xsi:type="dcterms:W3CDTF">2020-04-27T01:44:14Z</dcterms:modified>
</cp:coreProperties>
</file>