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<sst xmlns="http://schemas.openxmlformats.org/spreadsheetml/2006/main" count="38" uniqueCount="24">
  <si>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</si>
  <si>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</si>
  <si>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</si>
  <si>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</si>
  <si>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</si>
  <si>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</si>
  <si>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</si>
  <si>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</si>
  <si>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</si>
  <si>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</si>
  <si>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</si>
  <si>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</si>
  <si>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</si>
  <si>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</si>
  <si>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</si>
  <si>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</si>
  <si>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</si>
  <si>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</si>
  <si>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</si>
  <si>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</si>
  <si>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</si>
  <si>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</si>
  <si>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SKG 9209P CALCULATION SLIP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</si>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</sst>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B16" sqref="B16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22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678</v>
      </c>
      <c r="B3" s="2"/>
      <c r="C3" s="2">
        <v>200</v>
      </c>
      <c r="D3" s="13">
        <v>0</v>
      </c>
    </row>
    <row r="4" spans="1:6" x14ac:dyDescent="0.25">
      <c r="A4" s="12">
        <v>30</v>
      </c>
      <c r="B4" s="2"/>
      <c r="C4" s="2"/>
      <c r="D4" s="13">
        <v>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350</v>
      </c>
      <c r="B6" s="2"/>
      <c r="C6" s="2"/>
      <c r="D6" s="13">
        <v>300</v>
      </c>
      <c r="E6" s="3"/>
      <c r="F6" s="4"/>
    </row>
    <row r="7" spans="1:6" x14ac:dyDescent="0.25">
      <c r="A7" s="12">
        <v>190</v>
      </c>
      <c r="B7" s="2"/>
      <c r="C7" s="2"/>
      <c r="D7" s="13">
        <v>400</v>
      </c>
      <c r="E7" s="3"/>
      <c r="F7" s="4"/>
    </row>
    <row r="8" spans="1:6" x14ac:dyDescent="0.25">
      <c r="A8" s="12">
        <v>0</v>
      </c>
      <c r="B8" s="2"/>
      <c r="C8" s="2"/>
      <c r="D8" s="13">
        <v>0</v>
      </c>
      <c r="E8" s="3"/>
      <c r="F8" s="4"/>
    </row>
    <row r="9" spans="1:6" x14ac:dyDescent="0.25">
      <c r="A9" s="12">
        <v>258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89</v>
      </c>
      <c r="B15" s="2"/>
      <c r="C15" s="2"/>
      <c r="D15" s="13"/>
    </row>
    <row r="16" spans="1:6" x14ac:dyDescent="0.25">
      <c r="A16" s="12">
        <v>83</v>
      </c>
      <c r="B16" s="2"/>
      <c r="C16" s="2"/>
      <c r="D16" s="13"/>
    </row>
    <row r="17" spans="1:4" x14ac:dyDescent="0.25">
      <c r="A17" s="12">
        <v>86</v>
      </c>
      <c r="B17" s="2"/>
      <c r="C17" s="2"/>
      <c r="D17" s="13"/>
    </row>
    <row r="18" spans="1:4" x14ac:dyDescent="0.25">
      <c r="A18" s="12">
        <v>35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1799</v>
      </c>
      <c r="B38" s="46">
        <f>SUM(B3:B37)</f>
        <v>0</v>
      </c>
      <c r="C38" s="46">
        <f>SUM(C3:C37)</f>
        <v>200</v>
      </c>
      <c r="D38" s="47">
        <f>SUM(D3:D37)</f>
        <v>700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1349.25</v>
      </c>
      <c r="B40" s="19">
        <f>B38</f>
        <v>0</v>
      </c>
      <c r="C40" s="19">
        <f>C38</f>
        <v>200</v>
      </c>
      <c r="D40" s="20">
        <f>D38</f>
        <v>700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10605.65</v>
      </c>
      <c r="D42" s="63"/>
    </row>
    <row r="43" spans="1:7" x14ac:dyDescent="0.25">
      <c r="A43" s="51" t="s">
        <v>15</v>
      </c>
      <c r="B43" s="52"/>
      <c r="C43" s="53">
        <f>A40+B40+C40</f>
        <v>1549.25</v>
      </c>
      <c r="D43" s="54"/>
    </row>
    <row r="44" spans="1:7" x14ac:dyDescent="0.25">
      <c r="A44" s="51" t="s">
        <v>16</v>
      </c>
      <c r="B44" s="52"/>
      <c r="C44" s="53">
        <f>D38</f>
        <v>700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2249.25</v>
      </c>
      <c r="D47" s="54"/>
      <c r="G47" s="25"/>
    </row>
    <row r="48" spans="1:7" x14ac:dyDescent="0.25">
      <c r="A48" s="64" t="s">
        <v>17</v>
      </c>
      <c r="B48" s="65"/>
      <c r="C48" s="66">
        <f>C47*0.8</f>
        <v>1799.4</v>
      </c>
      <c r="D48" s="67"/>
      <c r="G48" s="25"/>
    </row>
    <row r="49" spans="1:4" x14ac:dyDescent="0.25">
      <c r="A49" s="51" t="s">
        <v>21</v>
      </c>
      <c r="B49" s="52"/>
      <c r="C49" s="53">
        <v>1800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0.83027914366399036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2020-04-15T07:02:48Z</dcterms:modified>
</cp:coreProperties>
</file>