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C50" i="1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<sst xmlns="http://schemas.openxmlformats.org/spreadsheetml/2006/main" count="37" uniqueCount="21">
  <si>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</si>
  <si>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</si>
  <si>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</si>
  <si>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</si>
  <si>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</si>
  <si>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</si>
  <si>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</si>
  <si>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</si>
  <si>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</si>
  <si>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</si>
  <si>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</si>
  <si>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</si>
  <si>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</si>
  <si>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</si>
  <si>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</si>
  <si>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</si>
  <si>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</si>
  <si>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</si>
  <si>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</t>
  </si>
  <si>
    <t>less 20%</t>
  </si>
  <si>
    <t>less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</si>
</sst>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22" workbookViewId="0">
      <selection activeCell="N46" sqref="N46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60" t="s">
        <v>11</v>
      </c>
      <c r="I41" s="61"/>
      <c r="J41" s="62">
        <v>36669</v>
      </c>
      <c r="K41" s="63"/>
    </row>
    <row r="42" spans="1:11" x14ac:dyDescent="0.25">
      <c r="A42" s="37">
        <v>48.8</v>
      </c>
      <c r="B42" s="38"/>
      <c r="C42" s="38"/>
      <c r="D42" s="41"/>
      <c r="H42" s="51" t="s">
        <v>1</v>
      </c>
      <c r="I42" s="52"/>
      <c r="J42" s="53">
        <f>H39+I39+J39</f>
        <v>10632.08</v>
      </c>
      <c r="K42" s="54"/>
    </row>
    <row r="43" spans="1:11" x14ac:dyDescent="0.25">
      <c r="A43" s="37">
        <v>573.20000000000005</v>
      </c>
      <c r="B43" s="38"/>
      <c r="C43" s="38"/>
      <c r="D43" s="41"/>
      <c r="H43" s="51" t="s">
        <v>2</v>
      </c>
      <c r="I43" s="52"/>
      <c r="J43" s="53">
        <f>K37</f>
        <v>8292</v>
      </c>
      <c r="K43" s="54"/>
    </row>
    <row r="44" spans="1:11" x14ac:dyDescent="0.25">
      <c r="A44" s="37">
        <v>573.20000000000005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6.88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5.52</v>
      </c>
      <c r="B46" s="38"/>
      <c r="C46" s="38"/>
      <c r="D46" s="41"/>
      <c r="G46" s="25"/>
      <c r="H46" s="51" t="s">
        <v>13</v>
      </c>
      <c r="I46" s="52"/>
      <c r="J46" s="53">
        <f>J42+J43+J45</f>
        <v>18924.080000000002</v>
      </c>
      <c r="K46" s="54"/>
    </row>
    <row r="47" spans="1:11" ht="15.75" thickBot="1" x14ac:dyDescent="0.3">
      <c r="A47" s="42">
        <v>4.32</v>
      </c>
      <c r="B47" s="43"/>
      <c r="C47" s="43"/>
      <c r="D47" s="44"/>
      <c r="H47" s="51" t="s">
        <v>14</v>
      </c>
      <c r="I47" s="52"/>
      <c r="J47" s="53">
        <v>18924.080000000002</v>
      </c>
      <c r="K47" s="54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55" t="s">
        <v>12</v>
      </c>
      <c r="I48" s="56"/>
      <c r="J48" s="57">
        <f>(J41-J47)/J41*100%</f>
        <v>0.48392156862745095</v>
      </c>
      <c r="K48" s="58"/>
    </row>
    <row r="49" spans="1:4" x14ac:dyDescent="0.25">
      <c r="A49" s="50" t="s">
        <v>15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C43" sqref="C43:D43"/>
    </sheetView>
  </sheetViews>
  <sheetFormatPr defaultRowHeight="15" x14ac:dyDescent="0.25"/>
  <cols>
    <col min="1" max="1" width="11.42578125" style="1" customWidth="1"/>
    <col min="2" max="2" width="12" style="1" customWidth="1"/>
    <col min="3" max="3" width="10.2851562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59" t="s">
        <v>9</v>
      </c>
      <c r="B1" s="59"/>
      <c r="C1" s="59"/>
      <c r="D1" s="59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63.14</v>
      </c>
      <c r="B3" s="2"/>
      <c r="C3" s="2">
        <v>35</v>
      </c>
      <c r="D3" s="13">
        <v>400</v>
      </c>
    </row>
    <row r="4" spans="1:6" x14ac:dyDescent="0.25">
      <c r="A4" s="12">
        <v>63.14</v>
      </c>
      <c r="B4" s="2"/>
      <c r="C4" s="2">
        <v>57</v>
      </c>
      <c r="D4" s="13">
        <v>80</v>
      </c>
      <c r="E4" s="3"/>
      <c r="F4" s="4"/>
    </row>
    <row r="5" spans="1:6" x14ac:dyDescent="0.25">
      <c r="A5" s="12">
        <v>15</v>
      </c>
      <c r="B5" s="2"/>
      <c r="C5" s="2"/>
      <c r="D5" s="13">
        <v>0</v>
      </c>
      <c r="E5" s="3"/>
      <c r="F5" s="4"/>
    </row>
    <row r="6" spans="1:6" x14ac:dyDescent="0.25">
      <c r="A6" s="12">
        <v>24.96</v>
      </c>
      <c r="B6" s="2"/>
      <c r="C6" s="2"/>
      <c r="D6" s="13">
        <v>60</v>
      </c>
      <c r="E6" s="3"/>
      <c r="F6" s="4"/>
    </row>
    <row r="7" spans="1:6" x14ac:dyDescent="0.25">
      <c r="A7" s="12">
        <v>1300</v>
      </c>
      <c r="B7" s="2"/>
      <c r="C7" s="2"/>
      <c r="D7" s="13">
        <v>800</v>
      </c>
      <c r="E7" s="3"/>
      <c r="F7" s="4"/>
    </row>
    <row r="8" spans="1:6" x14ac:dyDescent="0.25">
      <c r="A8" s="12">
        <v>110</v>
      </c>
      <c r="B8" s="2"/>
      <c r="C8" s="2"/>
      <c r="D8" s="13">
        <v>60</v>
      </c>
      <c r="E8" s="3"/>
      <c r="F8" s="4"/>
    </row>
    <row r="9" spans="1:6" x14ac:dyDescent="0.25">
      <c r="A9" s="12">
        <v>100</v>
      </c>
      <c r="B9" s="2"/>
      <c r="C9" s="2"/>
      <c r="D9" s="13">
        <v>400</v>
      </c>
    </row>
    <row r="10" spans="1:6" x14ac:dyDescent="0.25">
      <c r="A10" s="12">
        <v>250</v>
      </c>
      <c r="B10" s="2"/>
      <c r="C10" s="2"/>
      <c r="D10" s="13"/>
    </row>
    <row r="11" spans="1:6" x14ac:dyDescent="0.25">
      <c r="A11" s="12">
        <v>100</v>
      </c>
      <c r="B11" s="2"/>
      <c r="C11" s="2"/>
      <c r="D11" s="13"/>
    </row>
    <row r="12" spans="1:6" x14ac:dyDescent="0.25">
      <c r="A12" s="12">
        <v>522</v>
      </c>
      <c r="B12" s="2"/>
      <c r="C12" s="2"/>
      <c r="D12" s="13"/>
    </row>
    <row r="13" spans="1:6" x14ac:dyDescent="0.25">
      <c r="A13" s="12">
        <v>43</v>
      </c>
      <c r="B13" s="2"/>
      <c r="C13" s="2"/>
      <c r="D13" s="13"/>
    </row>
    <row r="14" spans="1:6" x14ac:dyDescent="0.25">
      <c r="A14" s="12">
        <v>933</v>
      </c>
      <c r="B14" s="2"/>
      <c r="C14" s="2"/>
      <c r="D14" s="13"/>
    </row>
    <row r="15" spans="1:6" x14ac:dyDescent="0.25">
      <c r="A15" s="12">
        <v>93</v>
      </c>
      <c r="B15" s="2"/>
      <c r="C15" s="2"/>
      <c r="D15" s="13"/>
    </row>
    <row r="16" spans="1:6" x14ac:dyDescent="0.25">
      <c r="A16" s="12">
        <v>75</v>
      </c>
      <c r="B16" s="2"/>
      <c r="C16" s="2"/>
      <c r="D16" s="13"/>
    </row>
    <row r="17" spans="1:4" x14ac:dyDescent="0.25">
      <c r="A17" s="12">
        <v>104</v>
      </c>
      <c r="B17" s="2"/>
      <c r="C17" s="2"/>
      <c r="D17" s="13"/>
    </row>
    <row r="18" spans="1:4" x14ac:dyDescent="0.25">
      <c r="A18" s="12">
        <v>94</v>
      </c>
      <c r="B18" s="2"/>
      <c r="C18" s="2"/>
      <c r="D18" s="13"/>
    </row>
    <row r="19" spans="1:4" x14ac:dyDescent="0.25">
      <c r="A19" s="12">
        <v>102</v>
      </c>
      <c r="B19" s="2"/>
      <c r="C19" s="2"/>
      <c r="D19" s="13"/>
    </row>
    <row r="20" spans="1:4" x14ac:dyDescent="0.25">
      <c r="A20" s="12">
        <v>627</v>
      </c>
      <c r="B20" s="2"/>
      <c r="C20" s="2"/>
      <c r="D20" s="13"/>
    </row>
    <row r="21" spans="1:4" x14ac:dyDescent="0.25">
      <c r="A21" s="12">
        <v>296</v>
      </c>
      <c r="B21" s="2"/>
      <c r="C21" s="2"/>
      <c r="D21" s="13"/>
    </row>
    <row r="22" spans="1:4" x14ac:dyDescent="0.25">
      <c r="A22" s="49">
        <v>296</v>
      </c>
      <c r="B22" s="2"/>
      <c r="C22" s="2"/>
      <c r="D22" s="13"/>
    </row>
    <row r="23" spans="1:4" x14ac:dyDescent="0.25">
      <c r="A23" s="49">
        <v>43</v>
      </c>
      <c r="B23" s="2"/>
      <c r="C23" s="2"/>
      <c r="D23" s="13"/>
    </row>
    <row r="24" spans="1:4" x14ac:dyDescent="0.25">
      <c r="A24" s="49">
        <v>100</v>
      </c>
      <c r="B24" s="2"/>
      <c r="C24" s="2"/>
      <c r="D24" s="13"/>
    </row>
    <row r="25" spans="1:4" x14ac:dyDescent="0.25">
      <c r="A25" s="49">
        <v>100</v>
      </c>
      <c r="B25" s="2"/>
      <c r="C25" s="2"/>
      <c r="D25" s="13"/>
    </row>
    <row r="26" spans="1:4" x14ac:dyDescent="0.25">
      <c r="A26" s="49">
        <v>112.1</v>
      </c>
      <c r="B26" s="2"/>
      <c r="C26" s="2"/>
      <c r="D26" s="13"/>
    </row>
    <row r="27" spans="1:4" x14ac:dyDescent="0.25">
      <c r="A27" s="49">
        <v>0</v>
      </c>
      <c r="B27" s="2"/>
      <c r="C27" s="2"/>
      <c r="D27" s="13"/>
    </row>
    <row r="28" spans="1:4" x14ac:dyDescent="0.25">
      <c r="A28" s="49">
        <v>0</v>
      </c>
      <c r="B28" s="2"/>
      <c r="C28" s="2"/>
      <c r="D28" s="13"/>
    </row>
    <row r="29" spans="1:4" x14ac:dyDescent="0.25">
      <c r="A29" s="49">
        <v>166.12</v>
      </c>
      <c r="B29" s="2"/>
      <c r="C29" s="2"/>
      <c r="D29" s="13"/>
    </row>
    <row r="30" spans="1:4" x14ac:dyDescent="0.25">
      <c r="A30" s="49">
        <v>45</v>
      </c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5777.46</v>
      </c>
      <c r="B38" s="46">
        <f>SUM(B3:B37)</f>
        <v>0</v>
      </c>
      <c r="C38" s="46">
        <f>SUM(C3:C37)</f>
        <v>92</v>
      </c>
      <c r="D38" s="47">
        <f>SUM(D3:D37)</f>
        <v>1800</v>
      </c>
      <c r="E38" s="17">
        <f>SUM(E3:E37)</f>
        <v>0</v>
      </c>
      <c r="F38" s="5">
        <v>0</v>
      </c>
    </row>
    <row r="39" spans="1:7" ht="15.75" thickBot="1" x14ac:dyDescent="0.3">
      <c r="A39" s="22" t="s">
        <v>20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4333.0950000000003</v>
      </c>
      <c r="B40" s="19">
        <f>B38</f>
        <v>0</v>
      </c>
      <c r="C40" s="19">
        <f>C38</f>
        <v>92</v>
      </c>
      <c r="D40" s="20">
        <f>D38</f>
        <v>1800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6620.36</v>
      </c>
      <c r="D42" s="63"/>
    </row>
    <row r="43" spans="1:7" x14ac:dyDescent="0.25">
      <c r="A43" s="51" t="s">
        <v>16</v>
      </c>
      <c r="B43" s="52"/>
      <c r="C43" s="53">
        <f>A40+B40+C40</f>
        <v>4425.0950000000003</v>
      </c>
      <c r="D43" s="54"/>
    </row>
    <row r="44" spans="1:7" x14ac:dyDescent="0.25">
      <c r="A44" s="51" t="s">
        <v>17</v>
      </c>
      <c r="B44" s="52"/>
      <c r="C44" s="53">
        <f>D38</f>
        <v>1800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6225.0950000000003</v>
      </c>
      <c r="D47" s="54"/>
      <c r="G47" s="25"/>
    </row>
    <row r="48" spans="1:7" x14ac:dyDescent="0.25">
      <c r="A48" s="64" t="s">
        <v>19</v>
      </c>
      <c r="B48" s="65"/>
      <c r="C48" s="66">
        <f>C47*80%</f>
        <v>4980.0760000000009</v>
      </c>
      <c r="D48" s="67"/>
      <c r="G48" s="25"/>
    </row>
    <row r="49" spans="1:4" x14ac:dyDescent="0.25">
      <c r="A49" s="51" t="s">
        <v>18</v>
      </c>
      <c r="B49" s="52"/>
      <c r="C49" s="53">
        <v>5000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0.24475406171265607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2020-02-18T07:22:21Z</cp:lastPrinted>
  <dcterms:created xsi:type="dcterms:W3CDTF">2020-01-18T03:00:40Z</dcterms:created>
  <dcterms:modified xsi:type="dcterms:W3CDTF">2020-02-21T07:19:28Z</dcterms:modified>
</cp:coreProperties>
</file>