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8" i="1" l="1"/>
  <c r="A40" i="1" s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<sst xmlns="http://schemas.openxmlformats.org/spreadsheetml/2006/main" count="38" uniqueCount="23">
  <si>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</si>
  <si>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</si>
  <si>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</si>
  <si>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</si>
  <si>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</si>
  <si>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</si>
  <si>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</si>
  <si>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</si>
  <si>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</si>
  <si>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</si>
  <si>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</si>
  <si>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</si>
  <si>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</si>
  <si>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</si>
  <si>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</si>
  <si>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</si>
  <si>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</si>
  <si>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</si>
  <si>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</si>
  <si>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NETT</t>
  </si>
  <si>
    <t>LUMP SUM</t>
  </si>
  <si>
    <t>SHD 1112M CALCULATION SLIP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</si>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</sst>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9" sqref="D9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21</v>
      </c>
      <c r="B1" s="50"/>
      <c r="C1" s="50"/>
      <c r="D1" s="50"/>
    </row>
    <row r="2" spans="1:6" x14ac:dyDescent="0.25">
      <c r="A2" s="9" t="s">
        <v>10</v>
      </c>
      <c r="B2" s="10" t="s">
        <v>19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/>
      <c r="C3" s="2">
        <v>0</v>
      </c>
      <c r="D3" s="13">
        <v>30</v>
      </c>
    </row>
    <row r="4" spans="1:6" x14ac:dyDescent="0.25">
      <c r="A4" s="12">
        <v>0</v>
      </c>
      <c r="B4" s="2"/>
      <c r="C4" s="2">
        <v>30</v>
      </c>
      <c r="D4" s="13">
        <v>0</v>
      </c>
      <c r="E4" s="3"/>
      <c r="F4" s="4"/>
    </row>
    <row r="5" spans="1:6" x14ac:dyDescent="0.25">
      <c r="A5" s="12">
        <v>44</v>
      </c>
      <c r="B5" s="2"/>
      <c r="C5" s="2">
        <v>0</v>
      </c>
      <c r="D5" s="13">
        <v>0</v>
      </c>
      <c r="E5" s="3"/>
      <c r="F5" s="4"/>
    </row>
    <row r="6" spans="1:6" x14ac:dyDescent="0.25">
      <c r="A6" s="12">
        <v>0</v>
      </c>
      <c r="B6" s="2"/>
      <c r="C6" s="2">
        <v>0</v>
      </c>
      <c r="D6" s="13">
        <v>360</v>
      </c>
      <c r="E6" s="3"/>
      <c r="F6" s="4"/>
    </row>
    <row r="7" spans="1:6" x14ac:dyDescent="0.25">
      <c r="A7" s="12">
        <v>0</v>
      </c>
      <c r="B7" s="2"/>
      <c r="C7" s="2">
        <v>0</v>
      </c>
      <c r="D7" s="13">
        <v>360</v>
      </c>
      <c r="E7" s="3"/>
      <c r="F7" s="4"/>
    </row>
    <row r="8" spans="1:6" x14ac:dyDescent="0.25">
      <c r="A8" s="12">
        <v>0</v>
      </c>
      <c r="B8" s="2"/>
      <c r="C8" s="2">
        <v>0</v>
      </c>
      <c r="D8" s="13">
        <v>0</v>
      </c>
      <c r="E8" s="3"/>
      <c r="F8" s="4"/>
    </row>
    <row r="9" spans="1:6" x14ac:dyDescent="0.25">
      <c r="A9" s="12">
        <v>0</v>
      </c>
      <c r="B9" s="2"/>
      <c r="C9" s="2"/>
      <c r="D9" s="13"/>
    </row>
    <row r="10" spans="1:6" x14ac:dyDescent="0.25">
      <c r="A10" s="12">
        <v>116</v>
      </c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160</v>
      </c>
      <c r="B38" s="46">
        <f>SUM(B3:B37)</f>
        <v>0</v>
      </c>
      <c r="C38" s="46">
        <f>SUM(C3:C37)</f>
        <v>30</v>
      </c>
      <c r="D38" s="47">
        <f>SUM(D3:D37)</f>
        <v>750</v>
      </c>
      <c r="E38" s="17">
        <f>SUM(E3:E37)</f>
        <v>0</v>
      </c>
      <c r="F38" s="5">
        <v>0</v>
      </c>
    </row>
    <row r="39" spans="1:7" ht="15.75" thickBot="1" x14ac:dyDescent="0.3">
      <c r="A39" s="22" t="s">
        <v>22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144</v>
      </c>
      <c r="B40" s="19">
        <f>B38*0.8</f>
        <v>0</v>
      </c>
      <c r="C40" s="19">
        <f>C38</f>
        <v>30</v>
      </c>
      <c r="D40" s="20">
        <f>D38</f>
        <v>750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5886.5</v>
      </c>
      <c r="D42" s="54"/>
    </row>
    <row r="43" spans="1:7" x14ac:dyDescent="0.25">
      <c r="A43" s="55" t="s">
        <v>15</v>
      </c>
      <c r="B43" s="56"/>
      <c r="C43" s="57">
        <f>A40+B40+C40</f>
        <v>174</v>
      </c>
      <c r="D43" s="58"/>
    </row>
    <row r="44" spans="1:7" x14ac:dyDescent="0.25">
      <c r="A44" s="55" t="s">
        <v>16</v>
      </c>
      <c r="B44" s="56"/>
      <c r="C44" s="57">
        <f>D38</f>
        <v>750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924</v>
      </c>
      <c r="D47" s="58"/>
      <c r="G47" s="25"/>
    </row>
    <row r="48" spans="1:7" x14ac:dyDescent="0.25">
      <c r="A48" s="64" t="s">
        <v>17</v>
      </c>
      <c r="B48" s="65"/>
      <c r="C48" s="66">
        <f>C47*0.8</f>
        <v>739.2</v>
      </c>
      <c r="D48" s="67"/>
      <c r="G48" s="25"/>
    </row>
    <row r="49" spans="1:4" x14ac:dyDescent="0.25">
      <c r="A49" s="55" t="s">
        <v>20</v>
      </c>
      <c r="B49" s="56"/>
      <c r="C49" s="57">
        <v>700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0.8810838358956935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2020-04-07T03:10:53Z</cp:lastPrinted>
  <dcterms:created xsi:type="dcterms:W3CDTF">2020-01-18T03:00:40Z</dcterms:created>
  <dcterms:modified xsi:type="dcterms:W3CDTF">2020-04-08T01:16:45Z</dcterms:modified>
</cp:coreProperties>
</file>