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<sst xmlns="http://schemas.openxmlformats.org/spreadsheetml/2006/main" count="37" uniqueCount="22">
  <si>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</si>
  <si>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</si>
  <si>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</si>
  <si>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</si>
  <si>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</si>
  <si>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</si>
  <si>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</si>
  <si>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</si>
  <si>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</si>
  <si>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</si>
  <si>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</si>
  <si>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</si>
  <si>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</si>
  <si>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</si>
  <si>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</si>
  <si>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</si>
  <si>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</si>
  <si>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</si>
  <si>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</si>
  <si>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P / P</t>
  </si>
  <si>
    <t>GBF 8481L CALCULATION SLIP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</si>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</sst>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8" workbookViewId="0">
      <selection activeCell="H48" sqref="H48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20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1545</v>
      </c>
      <c r="B3" s="2"/>
      <c r="C3" s="2">
        <v>15</v>
      </c>
      <c r="D3" s="13">
        <v>30</v>
      </c>
    </row>
    <row r="4" spans="1:6" x14ac:dyDescent="0.25">
      <c r="A4" s="12">
        <v>0</v>
      </c>
      <c r="B4" s="2"/>
      <c r="C4" s="2">
        <v>15</v>
      </c>
      <c r="D4" s="13">
        <v>120</v>
      </c>
      <c r="E4" s="3"/>
      <c r="F4" s="4"/>
    </row>
    <row r="5" spans="1:6" x14ac:dyDescent="0.25">
      <c r="A5" s="12">
        <v>0</v>
      </c>
      <c r="B5" s="2"/>
      <c r="C5" s="2"/>
      <c r="D5" s="13">
        <v>160</v>
      </c>
      <c r="E5" s="3"/>
      <c r="F5" s="4"/>
    </row>
    <row r="6" spans="1:6" x14ac:dyDescent="0.25">
      <c r="A6" s="12">
        <v>0</v>
      </c>
      <c r="B6" s="2"/>
      <c r="C6" s="2"/>
      <c r="D6" s="13">
        <v>600</v>
      </c>
      <c r="E6" s="3"/>
      <c r="F6" s="4"/>
    </row>
    <row r="7" spans="1:6" x14ac:dyDescent="0.25">
      <c r="A7" s="12">
        <v>1165</v>
      </c>
      <c r="B7" s="2"/>
      <c r="C7" s="2"/>
      <c r="D7" s="13">
        <v>600</v>
      </c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624.79999999999995</v>
      </c>
      <c r="B15" s="2"/>
      <c r="C15" s="2"/>
      <c r="D15" s="13"/>
    </row>
    <row r="16" spans="1:6" x14ac:dyDescent="0.25">
      <c r="A16" s="12">
        <v>56.1</v>
      </c>
      <c r="B16" s="2"/>
      <c r="C16" s="2"/>
      <c r="D16" s="13"/>
    </row>
    <row r="17" spans="1:4" x14ac:dyDescent="0.25">
      <c r="A17" s="12">
        <v>0</v>
      </c>
      <c r="B17" s="2"/>
      <c r="C17" s="2"/>
      <c r="D17" s="13"/>
    </row>
    <row r="18" spans="1:4" x14ac:dyDescent="0.25">
      <c r="A18" s="12">
        <v>0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299.42</v>
      </c>
      <c r="B20" s="2"/>
      <c r="C20" s="2"/>
      <c r="D20" s="13"/>
    </row>
    <row r="21" spans="1:4" x14ac:dyDescent="0.25">
      <c r="A21" s="12">
        <v>55.3</v>
      </c>
      <c r="B21" s="2"/>
      <c r="C21" s="2"/>
      <c r="D21" s="13"/>
    </row>
    <row r="22" spans="1:4" x14ac:dyDescent="0.25">
      <c r="A22" s="49">
        <v>79.900000000000006</v>
      </c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3825.5200000000004</v>
      </c>
      <c r="B38" s="46">
        <f>SUM(B3:B37)</f>
        <v>0</v>
      </c>
      <c r="C38" s="46">
        <f>SUM(C3:C37)</f>
        <v>30</v>
      </c>
      <c r="D38" s="47">
        <f>SUM(D3:D37)</f>
        <v>1510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3442.9680000000003</v>
      </c>
      <c r="B40" s="19">
        <f>B38*0.8</f>
        <v>0</v>
      </c>
      <c r="C40" s="19">
        <f>C38</f>
        <v>30</v>
      </c>
      <c r="D40" s="20">
        <f>D38</f>
        <v>1510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11110.6</v>
      </c>
      <c r="D42" s="63"/>
    </row>
    <row r="43" spans="1:7" x14ac:dyDescent="0.25">
      <c r="A43" s="51" t="s">
        <v>15</v>
      </c>
      <c r="B43" s="52"/>
      <c r="C43" s="53">
        <f>A40+B40+C40</f>
        <v>3472.9680000000003</v>
      </c>
      <c r="D43" s="54"/>
    </row>
    <row r="44" spans="1:7" x14ac:dyDescent="0.25">
      <c r="A44" s="51" t="s">
        <v>16</v>
      </c>
      <c r="B44" s="52"/>
      <c r="C44" s="53">
        <f>D38</f>
        <v>1510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4982.9680000000008</v>
      </c>
      <c r="D47" s="54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1" t="s">
        <v>19</v>
      </c>
      <c r="B49" s="52"/>
      <c r="C49" s="53">
        <v>4982.97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0.55151206955519949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2020-04-06T07:09:35Z</cp:lastPrinted>
  <dcterms:created xsi:type="dcterms:W3CDTF">2020-01-18T03:00:40Z</dcterms:created>
  <dcterms:modified xsi:type="dcterms:W3CDTF">2020-04-07T03:10:41Z</dcterms:modified>
</cp:coreProperties>
</file>