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<sst xmlns="http://schemas.openxmlformats.org/spreadsheetml/2006/main" count="37" uniqueCount="24">
  <si>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</si>
  <si>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</si>
  <si>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</si>
  <si>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</si>
  <si>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</si>
  <si>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</si>
  <si>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</si>
  <si>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</si>
  <si>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</si>
  <si>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</si>
  <si>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</si>
  <si>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</si>
  <si>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</si>
  <si>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</si>
  <si>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</si>
  <si>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</si>
  <si>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</si>
  <si>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</si>
  <si>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</si>
  <si>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</si>
  <si>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</si>
  <si>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less 10%</t>
  </si>
  <si>
    <t>SHD 1020U CALCULATION SLIP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</si>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</sst>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A45" sqref="A45:B4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20</v>
      </c>
    </row>
    <row r="4" spans="1:6" x14ac:dyDescent="0.25">
      <c r="A4" s="12">
        <v>0</v>
      </c>
      <c r="B4" s="2"/>
      <c r="C4" s="2"/>
      <c r="D4" s="13">
        <v>0</v>
      </c>
      <c r="E4" s="3"/>
      <c r="F4" s="4"/>
    </row>
    <row r="5" spans="1:6" x14ac:dyDescent="0.25">
      <c r="A5" s="12">
        <v>0</v>
      </c>
      <c r="B5" s="2"/>
      <c r="C5" s="2"/>
      <c r="D5" s="13">
        <v>180</v>
      </c>
      <c r="E5" s="3"/>
      <c r="F5" s="4"/>
    </row>
    <row r="6" spans="1:6" x14ac:dyDescent="0.25">
      <c r="A6" s="12"/>
      <c r="B6" s="2"/>
      <c r="C6" s="2"/>
      <c r="D6" s="13">
        <v>360</v>
      </c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0</v>
      </c>
      <c r="B38" s="46">
        <f>SUM(B3:B37)</f>
        <v>0</v>
      </c>
      <c r="C38" s="46">
        <f>SUM(C3:C37)</f>
        <v>0</v>
      </c>
      <c r="D38" s="47">
        <f>SUM(D3:D37)</f>
        <v>560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0</v>
      </c>
      <c r="B40" s="19">
        <f>B38*0.75</f>
        <v>0</v>
      </c>
      <c r="C40" s="19">
        <f>C38</f>
        <v>0</v>
      </c>
      <c r="D40" s="20">
        <f>D38</f>
        <v>560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1478</v>
      </c>
      <c r="D42" s="54"/>
    </row>
    <row r="43" spans="1:7" x14ac:dyDescent="0.25">
      <c r="A43" s="55" t="s">
        <v>15</v>
      </c>
      <c r="B43" s="56"/>
      <c r="C43" s="57">
        <f>A40+B40+C40</f>
        <v>0</v>
      </c>
      <c r="D43" s="58"/>
    </row>
    <row r="44" spans="1:7" x14ac:dyDescent="0.25">
      <c r="A44" s="55" t="s">
        <v>16</v>
      </c>
      <c r="B44" s="56"/>
      <c r="C44" s="57">
        <f>D38</f>
        <v>560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560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23</v>
      </c>
      <c r="B49" s="56"/>
      <c r="C49" s="57">
        <v>560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0.62110960757780787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2020-04-22T04:59:58Z</dcterms:modified>
</cp:coreProperties>
</file>