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<sst xmlns="http://schemas.openxmlformats.org/spreadsheetml/2006/main" count="16" uniqueCount="16">
  <si>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</si>
  <si>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</si>
  <si>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</si>
  <si>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</si>
  <si>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</si>
  <si>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</si>
  <si>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</si>
  <si>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</si>
  <si>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</si>
  <si>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</si>
  <si>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</si>
  <si>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</si>
  <si>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</si>
  <si>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</si>
  <si>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less 25%</t>
  </si>
  <si>
    <t>LIMP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</si>
</sst>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1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3" workbookViewId="0">
      <selection activeCell="I42" sqref="I42"/>
    </sheetView>
  </sheetViews>
  <sheetFormatPr defaultRowHeight="15" x14ac:dyDescent="0.25"/>
  <cols>
    <col min="1" max="1" width="11.42578125" style="1" customWidth="1"/>
    <col min="2" max="2" width="11.7109375" style="1" customWidth="1"/>
    <col min="3" max="3" width="10.855468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27" t="s">
        <v>9</v>
      </c>
      <c r="B1" s="27"/>
      <c r="C1" s="27"/>
      <c r="D1" s="27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1210.4000000000001</v>
      </c>
      <c r="B3" s="2"/>
      <c r="C3" s="2">
        <v>164.55</v>
      </c>
      <c r="D3" s="13">
        <v>800</v>
      </c>
    </row>
    <row r="4" spans="1:6" x14ac:dyDescent="0.25">
      <c r="A4" s="12">
        <v>391.6</v>
      </c>
      <c r="B4" s="2"/>
      <c r="C4" s="2">
        <v>0</v>
      </c>
      <c r="D4" s="13">
        <v>700</v>
      </c>
      <c r="E4" s="3"/>
      <c r="F4" s="4"/>
    </row>
    <row r="5" spans="1:6" x14ac:dyDescent="0.25">
      <c r="A5" s="12">
        <v>60.4</v>
      </c>
      <c r="B5" s="2"/>
      <c r="C5" s="2">
        <v>200</v>
      </c>
      <c r="D5" s="13">
        <v>60</v>
      </c>
      <c r="E5" s="3"/>
      <c r="F5" s="4"/>
    </row>
    <row r="6" spans="1:6" x14ac:dyDescent="0.25">
      <c r="A6" s="12">
        <v>0</v>
      </c>
      <c r="B6" s="2"/>
      <c r="C6" s="2">
        <v>40</v>
      </c>
      <c r="D6" s="13">
        <v>20</v>
      </c>
      <c r="E6" s="3"/>
      <c r="F6" s="4"/>
    </row>
    <row r="7" spans="1:6" x14ac:dyDescent="0.25">
      <c r="A7" s="12">
        <v>0</v>
      </c>
      <c r="B7" s="2"/>
      <c r="C7" s="2"/>
      <c r="D7" s="13">
        <v>60</v>
      </c>
      <c r="E7" s="3"/>
      <c r="F7" s="4"/>
    </row>
    <row r="8" spans="1:6" x14ac:dyDescent="0.25">
      <c r="A8" s="12">
        <v>0</v>
      </c>
      <c r="B8" s="2"/>
      <c r="C8" s="2"/>
      <c r="D8" s="13">
        <v>50</v>
      </c>
      <c r="E8" s="3"/>
      <c r="F8" s="4"/>
    </row>
    <row r="9" spans="1:6" x14ac:dyDescent="0.25">
      <c r="A9" s="12">
        <v>0</v>
      </c>
      <c r="B9" s="2"/>
      <c r="C9" s="2"/>
      <c r="D9" s="13">
        <v>60</v>
      </c>
    </row>
    <row r="10" spans="1:6" x14ac:dyDescent="0.25">
      <c r="A10" s="12">
        <v>580.79999999999995</v>
      </c>
      <c r="B10" s="2"/>
      <c r="C10" s="2"/>
      <c r="D10" s="13">
        <v>0</v>
      </c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11.6</v>
      </c>
      <c r="B13" s="2"/>
      <c r="C13" s="2"/>
      <c r="D13" s="13"/>
    </row>
    <row r="14" spans="1:6" x14ac:dyDescent="0.25">
      <c r="A14" s="12">
        <v>441.2</v>
      </c>
      <c r="B14" s="2"/>
      <c r="C14" s="2"/>
      <c r="D14" s="13"/>
    </row>
    <row r="15" spans="1:6" x14ac:dyDescent="0.25">
      <c r="A15" s="12">
        <v>245</v>
      </c>
      <c r="B15" s="2"/>
      <c r="C15" s="2"/>
      <c r="D15" s="13"/>
    </row>
    <row r="16" spans="1:6" x14ac:dyDescent="0.25">
      <c r="A16" s="12">
        <v>320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3260.9999999999995</v>
      </c>
      <c r="B35" s="19">
        <f>SUM(B3:B34)</f>
        <v>0</v>
      </c>
      <c r="C35" s="19">
        <f>SUM(C3:C34)</f>
        <v>404.55</v>
      </c>
      <c r="D35" s="20">
        <f>SUM(D3:D34)</f>
        <v>1750</v>
      </c>
      <c r="E35" s="17">
        <f>SUM(E3:E34)</f>
        <v>0</v>
      </c>
      <c r="F35" s="5">
        <v>0</v>
      </c>
    </row>
    <row r="36" spans="1:7" ht="15.75" thickBot="1" x14ac:dyDescent="0.3">
      <c r="A36" s="21" t="s">
        <v>14</v>
      </c>
      <c r="B36" s="21"/>
      <c r="C36" s="21"/>
      <c r="D36" s="21"/>
      <c r="E36" s="22"/>
      <c r="F36" s="22"/>
    </row>
    <row r="37" spans="1:7" ht="15.75" thickBot="1" x14ac:dyDescent="0.3">
      <c r="A37" s="23">
        <f>A35*0.75</f>
        <v>2445.7499999999995</v>
      </c>
      <c r="B37" s="24">
        <f>B35</f>
        <v>0</v>
      </c>
      <c r="C37" s="24">
        <f>C35</f>
        <v>404.55</v>
      </c>
      <c r="D37" s="25">
        <f>D35</f>
        <v>1750</v>
      </c>
      <c r="E37" s="22"/>
      <c r="F37" s="22"/>
    </row>
    <row r="38" spans="1:7" ht="15.75" thickBot="1" x14ac:dyDescent="0.3">
      <c r="A38" s="7"/>
    </row>
    <row r="39" spans="1:7" x14ac:dyDescent="0.25">
      <c r="A39" s="36" t="s">
        <v>11</v>
      </c>
      <c r="B39" s="37"/>
      <c r="C39" s="38">
        <v>8706.2099999999991</v>
      </c>
      <c r="D39" s="39"/>
    </row>
    <row r="40" spans="1:7" x14ac:dyDescent="0.25">
      <c r="A40" s="28" t="s">
        <v>1</v>
      </c>
      <c r="B40" s="29"/>
      <c r="C40" s="30">
        <f>A37+B37+C37</f>
        <v>2850.2999999999997</v>
      </c>
      <c r="D40" s="31"/>
    </row>
    <row r="41" spans="1:7" x14ac:dyDescent="0.25">
      <c r="A41" s="28" t="s">
        <v>2</v>
      </c>
      <c r="B41" s="29"/>
      <c r="C41" s="30">
        <f>D35</f>
        <v>1750</v>
      </c>
      <c r="D41" s="31"/>
    </row>
    <row r="42" spans="1:7" x14ac:dyDescent="0.25">
      <c r="A42" s="28" t="s">
        <v>5</v>
      </c>
      <c r="B42" s="29"/>
      <c r="C42" s="30">
        <v>0</v>
      </c>
      <c r="D42" s="31"/>
    </row>
    <row r="43" spans="1:7" x14ac:dyDescent="0.25">
      <c r="A43" s="28" t="s">
        <v>4</v>
      </c>
      <c r="B43" s="29"/>
      <c r="C43" s="30">
        <f>E35</f>
        <v>0</v>
      </c>
      <c r="D43" s="31"/>
    </row>
    <row r="44" spans="1:7" x14ac:dyDescent="0.25">
      <c r="A44" s="28" t="s">
        <v>13</v>
      </c>
      <c r="B44" s="29"/>
      <c r="C44" s="30">
        <f>C40+C41+C43</f>
        <v>4600.2999999999993</v>
      </c>
      <c r="D44" s="31"/>
      <c r="G44" s="26"/>
    </row>
    <row r="45" spans="1:7" x14ac:dyDescent="0.25">
      <c r="A45" s="28" t="s">
        <v>15</v>
      </c>
      <c r="B45" s="29"/>
      <c r="C45" s="30">
        <v>3650</v>
      </c>
      <c r="D45" s="31"/>
    </row>
    <row r="46" spans="1:7" ht="15.75" thickBot="1" x14ac:dyDescent="0.3">
      <c r="A46" s="32" t="s">
        <v>12</v>
      </c>
      <c r="B46" s="33"/>
      <c r="C46" s="34">
        <f>(C39-C45)/C39*100%</f>
        <v>0.58075902143412572</v>
      </c>
      <c r="D46" s="35"/>
    </row>
  </sheetData>
  <mergeCells count="17">
    <mergeCell ref="A46:B46"/>
    <mergeCell ref="C46:D46"/>
    <mergeCell ref="A39:B39"/>
    <mergeCell ref="C39:D39"/>
    <mergeCell ref="C43:D43"/>
    <mergeCell ref="C44:D44"/>
    <mergeCell ref="C45:D45"/>
    <mergeCell ref="A45:B45"/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2020-01-28T09:16:45Z</cp:lastPrinted>
  <dcterms:created xsi:type="dcterms:W3CDTF">2020-01-18T03:00:40Z</dcterms:created>
  <dcterms:modified xsi:type="dcterms:W3CDTF">2020-01-29T02:42:11Z</dcterms:modified>
</cp:coreProperties>
</file>