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<sst xmlns="http://schemas.openxmlformats.org/spreadsheetml/2006/main" count="37" uniqueCount="20">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</sst>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1" t="s">
        <v>11</v>
      </c>
      <c r="I41" s="52"/>
      <c r="J41" s="53">
        <v>36669</v>
      </c>
      <c r="K41" s="54"/>
    </row>
    <row r="42" spans="1:11" x14ac:dyDescent="0.25">
      <c r="A42" s="37">
        <v>48.8</v>
      </c>
      <c r="B42" s="38"/>
      <c r="C42" s="38"/>
      <c r="D42" s="41"/>
      <c r="H42" s="55" t="s">
        <v>1</v>
      </c>
      <c r="I42" s="56"/>
      <c r="J42" s="57">
        <f>H39+I39+J39</f>
        <v>10632.08</v>
      </c>
      <c r="K42" s="58"/>
    </row>
    <row r="43" spans="1:11" x14ac:dyDescent="0.25">
      <c r="A43" s="37">
        <v>573.20000000000005</v>
      </c>
      <c r="B43" s="38"/>
      <c r="C43" s="38"/>
      <c r="D43" s="41"/>
      <c r="H43" s="55" t="s">
        <v>2</v>
      </c>
      <c r="I43" s="56"/>
      <c r="J43" s="57">
        <f>K37</f>
        <v>8292</v>
      </c>
      <c r="K43" s="58"/>
    </row>
    <row r="44" spans="1:11" x14ac:dyDescent="0.25">
      <c r="A44" s="37">
        <v>573.20000000000005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6.88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5.52</v>
      </c>
      <c r="B46" s="38"/>
      <c r="C46" s="38"/>
      <c r="D46" s="41"/>
      <c r="G46" s="25"/>
      <c r="H46" s="55" t="s">
        <v>13</v>
      </c>
      <c r="I46" s="56"/>
      <c r="J46" s="57">
        <f>J42+J43+J45</f>
        <v>18924.080000000002</v>
      </c>
      <c r="K46" s="58"/>
    </row>
    <row r="47" spans="1:11" ht="15.75" thickBot="1" x14ac:dyDescent="0.3">
      <c r="A47" s="42">
        <v>4.32</v>
      </c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60" t="s">
        <v>12</v>
      </c>
      <c r="I48" s="61"/>
      <c r="J48" s="62">
        <f>(J41-J47)/J41*100%</f>
        <v>0.48392156862745095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766.3</v>
      </c>
      <c r="B3" s="2"/>
      <c r="C3" s="2">
        <v>30</v>
      </c>
      <c r="D3" s="13">
        <v>80</v>
      </c>
    </row>
    <row r="4" spans="1:6" x14ac:dyDescent="0.25">
      <c r="A4" s="12">
        <v>183.4</v>
      </c>
      <c r="B4" s="2"/>
      <c r="C4" s="2">
        <v>30</v>
      </c>
      <c r="D4" s="13">
        <v>120</v>
      </c>
      <c r="E4" s="3"/>
      <c r="F4" s="4"/>
    </row>
    <row r="5" spans="1:6" x14ac:dyDescent="0.25">
      <c r="A5" s="12">
        <v>88.3</v>
      </c>
      <c r="B5" s="2"/>
      <c r="C5" s="2">
        <v>0</v>
      </c>
      <c r="D5" s="13">
        <v>0</v>
      </c>
      <c r="E5" s="3"/>
      <c r="F5" s="4"/>
    </row>
    <row r="6" spans="1:6" x14ac:dyDescent="0.25">
      <c r="A6" s="12">
        <v>341.95</v>
      </c>
      <c r="B6" s="2"/>
      <c r="C6" s="2">
        <v>0</v>
      </c>
      <c r="D6" s="13">
        <v>150</v>
      </c>
      <c r="E6" s="3"/>
      <c r="F6" s="4"/>
    </row>
    <row r="7" spans="1:6" x14ac:dyDescent="0.25">
      <c r="A7" s="12">
        <v>0</v>
      </c>
      <c r="B7" s="2"/>
      <c r="C7" s="2">
        <v>60</v>
      </c>
      <c r="D7" s="13">
        <v>50</v>
      </c>
      <c r="E7" s="3"/>
      <c r="F7" s="4"/>
    </row>
    <row r="8" spans="1:6" x14ac:dyDescent="0.25">
      <c r="A8" s="12">
        <v>1215</v>
      </c>
      <c r="B8" s="2"/>
      <c r="C8" s="2">
        <v>0</v>
      </c>
      <c r="D8" s="13">
        <v>65</v>
      </c>
      <c r="E8" s="3"/>
      <c r="F8" s="4"/>
    </row>
    <row r="9" spans="1:6" x14ac:dyDescent="0.25">
      <c r="A9" s="12">
        <v>0</v>
      </c>
      <c r="B9" s="2"/>
      <c r="C9" s="2">
        <v>30</v>
      </c>
      <c r="D9" s="13">
        <v>1000</v>
      </c>
    </row>
    <row r="10" spans="1:6" x14ac:dyDescent="0.25">
      <c r="A10" s="12">
        <v>817.6</v>
      </c>
      <c r="B10" s="2"/>
      <c r="C10" s="2">
        <v>0</v>
      </c>
      <c r="D10" s="13">
        <v>60</v>
      </c>
    </row>
    <row r="11" spans="1:6" x14ac:dyDescent="0.25">
      <c r="A11" s="12">
        <v>0</v>
      </c>
      <c r="B11" s="2"/>
      <c r="C11" s="2"/>
      <c r="D11" s="13">
        <v>800</v>
      </c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386.2</v>
      </c>
      <c r="B16" s="2"/>
      <c r="C16" s="2"/>
      <c r="D16" s="13"/>
    </row>
    <row r="17" spans="1:4" x14ac:dyDescent="0.25">
      <c r="A17" s="12">
        <v>185</v>
      </c>
      <c r="B17" s="2"/>
      <c r="C17" s="2"/>
      <c r="D17" s="13"/>
    </row>
    <row r="18" spans="1:4" x14ac:dyDescent="0.25">
      <c r="A18" s="12">
        <v>180</v>
      </c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4163.75</v>
      </c>
      <c r="B38" s="46">
        <f>SUM(B3:B37)</f>
        <v>0</v>
      </c>
      <c r="C38" s="46">
        <f>SUM(C3:C37)</f>
        <v>150</v>
      </c>
      <c r="D38" s="47">
        <f>SUM(D3:D37)</f>
        <v>2325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3331</v>
      </c>
      <c r="B40" s="19">
        <f>B38</f>
        <v>0</v>
      </c>
      <c r="C40" s="19">
        <f>C38</f>
        <v>150</v>
      </c>
      <c r="D40" s="20">
        <f>D38</f>
        <v>2325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10273.799999999999</v>
      </c>
      <c r="D42" s="54"/>
    </row>
    <row r="43" spans="1:7" x14ac:dyDescent="0.25">
      <c r="A43" s="55" t="s">
        <v>16</v>
      </c>
      <c r="B43" s="56"/>
      <c r="C43" s="57">
        <f>A40+B40+C40</f>
        <v>3481</v>
      </c>
      <c r="D43" s="58"/>
    </row>
    <row r="44" spans="1:7" x14ac:dyDescent="0.25">
      <c r="A44" s="55" t="s">
        <v>17</v>
      </c>
      <c r="B44" s="56"/>
      <c r="C44" s="57">
        <f>D38</f>
        <v>2325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5806</v>
      </c>
      <c r="D47" s="58"/>
      <c r="G47" s="25"/>
    </row>
    <row r="48" spans="1:7" x14ac:dyDescent="0.25">
      <c r="A48" s="64" t="s">
        <v>19</v>
      </c>
      <c r="B48" s="65"/>
      <c r="C48" s="66">
        <f>C47*80%</f>
        <v>4644.8</v>
      </c>
      <c r="D48" s="67"/>
      <c r="G48" s="25"/>
    </row>
    <row r="49" spans="1:4" x14ac:dyDescent="0.25">
      <c r="A49" s="55" t="s">
        <v>18</v>
      </c>
      <c r="B49" s="56"/>
      <c r="C49" s="57">
        <v>4650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0.54739239619225599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2020-02-18T07:22:21Z</cp:lastPrinted>
  <dcterms:created xsi:type="dcterms:W3CDTF">2020-01-18T03:00:40Z</dcterms:created>
  <dcterms:modified xsi:type="dcterms:W3CDTF">2020-02-18T07:25:31Z</dcterms:modified>
</cp:coreProperties>
</file>