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7" i="1" s="1"/>
  <c r="E35" i="1"/>
  <c r="D35" i="1"/>
  <c r="C40" i="1" s="1"/>
  <c r="C35" i="1"/>
  <c r="C37" i="1" s="1"/>
  <c r="B35" i="1"/>
  <c r="B37" i="1" s="1"/>
  <c r="C42" i="1"/>
  <c r="C39" i="1" l="1"/>
  <c r="C43" i="1" s="1"/>
  <c r="D37" i="1"/>
</calcChain>
</file>

<file path=xl/sharedStrings.xml><?xml version="1.0" encoding="utf-8"?>
<sst xmlns="http://schemas.openxmlformats.org/spreadsheetml/2006/main" count="14" uniqueCount="14">
  <si>
    <t>LABOUR</t>
  </si>
  <si>
    <t>TOTAL PARTS</t>
  </si>
  <si>
    <t>TOTAL LABOUR</t>
  </si>
  <si>
    <t>CHECK ITEMS</t>
  </si>
  <si>
    <t>TOTAL COST</t>
  </si>
  <si>
    <t>LUMP SUM @ 20%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</si>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</sst>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10" workbookViewId="0">
      <selection activeCell="C45" sqref="C45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0" t="s">
        <v>11</v>
      </c>
      <c r="B1" s="30"/>
      <c r="C1" s="30"/>
      <c r="D1" s="30"/>
    </row>
    <row r="2" spans="1:6" x14ac:dyDescent="0.25">
      <c r="A2" s="9" t="s">
        <v>12</v>
      </c>
      <c r="B2" s="10" t="s">
        <v>10</v>
      </c>
      <c r="C2" s="10" t="s">
        <v>9</v>
      </c>
      <c r="D2" s="11" t="s">
        <v>0</v>
      </c>
      <c r="E2" s="8" t="s">
        <v>3</v>
      </c>
      <c r="F2" s="6" t="s">
        <v>8</v>
      </c>
    </row>
    <row r="3" spans="1:6" x14ac:dyDescent="0.25">
      <c r="A3" s="12">
        <v>0</v>
      </c>
      <c r="B3" s="2"/>
      <c r="C3" s="2"/>
      <c r="D3" s="13">
        <v>20</v>
      </c>
    </row>
    <row r="4" spans="1:6" x14ac:dyDescent="0.25">
      <c r="A4" s="12">
        <v>1545.95</v>
      </c>
      <c r="B4" s="2"/>
      <c r="C4" s="2"/>
      <c r="D4" s="13">
        <v>50</v>
      </c>
      <c r="E4" s="3"/>
      <c r="F4" s="4"/>
    </row>
    <row r="5" spans="1:6" x14ac:dyDescent="0.25">
      <c r="A5" s="12">
        <v>110</v>
      </c>
      <c r="B5" s="2"/>
      <c r="C5" s="2"/>
      <c r="D5" s="13">
        <v>80</v>
      </c>
      <c r="E5" s="3"/>
      <c r="F5" s="4"/>
    </row>
    <row r="6" spans="1:6" x14ac:dyDescent="0.25">
      <c r="A6" s="12">
        <v>311.2</v>
      </c>
      <c r="B6" s="2"/>
      <c r="C6" s="2"/>
      <c r="D6" s="13">
        <v>500</v>
      </c>
      <c r="E6" s="3"/>
      <c r="F6" s="4"/>
    </row>
    <row r="7" spans="1:6" x14ac:dyDescent="0.25">
      <c r="A7" s="12">
        <v>110</v>
      </c>
      <c r="B7" s="2"/>
      <c r="C7" s="2"/>
      <c r="D7" s="13">
        <v>600</v>
      </c>
      <c r="E7" s="3"/>
      <c r="F7" s="4"/>
    </row>
    <row r="8" spans="1:6" x14ac:dyDescent="0.25">
      <c r="A8" s="12">
        <v>305</v>
      </c>
      <c r="B8" s="2"/>
      <c r="C8" s="2"/>
      <c r="D8" s="13"/>
      <c r="E8" s="3"/>
      <c r="F8" s="4"/>
    </row>
    <row r="9" spans="1:6" x14ac:dyDescent="0.25">
      <c r="A9" s="12">
        <v>60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215.3</v>
      </c>
      <c r="B11" s="2"/>
      <c r="C11" s="2"/>
      <c r="D11" s="13"/>
    </row>
    <row r="12" spans="1:6" x14ac:dyDescent="0.25">
      <c r="A12" s="12">
        <v>510</v>
      </c>
      <c r="B12" s="2"/>
      <c r="C12" s="2"/>
      <c r="D12" s="13"/>
    </row>
    <row r="13" spans="1:6" x14ac:dyDescent="0.25">
      <c r="A13" s="12">
        <v>388.5</v>
      </c>
      <c r="B13" s="2"/>
      <c r="C13" s="2"/>
      <c r="D13" s="13"/>
    </row>
    <row r="14" spans="1:6" x14ac:dyDescent="0.25">
      <c r="A14" s="12">
        <v>195.2</v>
      </c>
      <c r="B14" s="2"/>
      <c r="C14" s="2"/>
      <c r="D14" s="13"/>
    </row>
    <row r="15" spans="1:6" x14ac:dyDescent="0.25">
      <c r="A15" s="12">
        <v>3382.43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295</v>
      </c>
      <c r="B17" s="2"/>
      <c r="C17" s="2"/>
      <c r="D17" s="13"/>
    </row>
    <row r="18" spans="1:4" x14ac:dyDescent="0.25">
      <c r="A18" s="12">
        <v>1183.82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266.5</v>
      </c>
      <c r="B20" s="2"/>
      <c r="C20" s="2"/>
      <c r="D20" s="13"/>
    </row>
    <row r="21" spans="1:4" x14ac:dyDescent="0.25">
      <c r="A21" s="12">
        <v>50</v>
      </c>
      <c r="B21" s="2"/>
      <c r="C21" s="2"/>
      <c r="D21" s="13"/>
    </row>
    <row r="22" spans="1:4" x14ac:dyDescent="0.25">
      <c r="A22" s="12">
        <v>0</v>
      </c>
      <c r="B22" s="2"/>
      <c r="C22" s="2"/>
      <c r="D22" s="13"/>
    </row>
    <row r="23" spans="1:4" x14ac:dyDescent="0.25">
      <c r="A23" s="12">
        <v>315.2</v>
      </c>
      <c r="B23" s="2"/>
      <c r="C23" s="2"/>
      <c r="D23" s="13"/>
    </row>
    <row r="24" spans="1:4" x14ac:dyDescent="0.25">
      <c r="A24" s="12">
        <v>0</v>
      </c>
      <c r="B24" s="2"/>
      <c r="C24" s="2"/>
      <c r="D24" s="13"/>
    </row>
    <row r="25" spans="1:4" x14ac:dyDescent="0.25">
      <c r="A25" s="12">
        <v>0</v>
      </c>
      <c r="B25" s="2"/>
      <c r="C25" s="2"/>
      <c r="D25" s="13"/>
    </row>
    <row r="26" spans="1:4" x14ac:dyDescent="0.25">
      <c r="A26" s="12">
        <v>66</v>
      </c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6" x14ac:dyDescent="0.25">
      <c r="A33" s="12"/>
      <c r="B33" s="2"/>
      <c r="C33" s="2"/>
      <c r="D33" s="13"/>
    </row>
    <row r="34" spans="1:6" ht="15.75" thickBot="1" x14ac:dyDescent="0.3">
      <c r="A34" s="14"/>
      <c r="B34" s="15"/>
      <c r="C34" s="15"/>
      <c r="D34" s="16"/>
    </row>
    <row r="35" spans="1:6" ht="15.75" thickBot="1" x14ac:dyDescent="0.3">
      <c r="A35" s="18">
        <f>SUM(A3:A34)</f>
        <v>9310.1</v>
      </c>
      <c r="B35" s="19">
        <f>SUM(B3:B34)</f>
        <v>0</v>
      </c>
      <c r="C35" s="19">
        <f>SUM(C3:C34)</f>
        <v>0</v>
      </c>
      <c r="D35" s="20">
        <f>SUM(D3:D34)</f>
        <v>1250</v>
      </c>
      <c r="E35" s="17">
        <f>SUM(E3:E34)</f>
        <v>0</v>
      </c>
      <c r="F35" s="5">
        <v>0</v>
      </c>
    </row>
    <row r="36" spans="1:6" ht="15.75" thickBot="1" x14ac:dyDescent="0.3">
      <c r="A36" s="21" t="s">
        <v>13</v>
      </c>
      <c r="B36" s="21"/>
      <c r="C36" s="21"/>
      <c r="D36" s="21"/>
      <c r="E36" s="22"/>
      <c r="F36" s="22"/>
    </row>
    <row r="37" spans="1:6" ht="15.75" thickBot="1" x14ac:dyDescent="0.3">
      <c r="A37" s="23">
        <f>A35*0.9</f>
        <v>8379.09</v>
      </c>
      <c r="B37" s="24">
        <f>B35*0.9</f>
        <v>0</v>
      </c>
      <c r="C37" s="24">
        <f>C35</f>
        <v>0</v>
      </c>
      <c r="D37" s="25">
        <f>D35</f>
        <v>1250</v>
      </c>
      <c r="E37" s="22"/>
      <c r="F37" s="22"/>
    </row>
    <row r="38" spans="1:6" ht="15.75" thickBot="1" x14ac:dyDescent="0.3">
      <c r="A38" s="7"/>
    </row>
    <row r="39" spans="1:6" x14ac:dyDescent="0.25">
      <c r="A39" s="31" t="s">
        <v>1</v>
      </c>
      <c r="B39" s="32"/>
      <c r="C39" s="37">
        <f>A37+B37+C37</f>
        <v>8379.09</v>
      </c>
      <c r="D39" s="38"/>
    </row>
    <row r="40" spans="1:6" x14ac:dyDescent="0.25">
      <c r="A40" s="33" t="s">
        <v>2</v>
      </c>
      <c r="B40" s="34"/>
      <c r="C40" s="26">
        <f>D35</f>
        <v>1250</v>
      </c>
      <c r="D40" s="27"/>
    </row>
    <row r="41" spans="1:6" x14ac:dyDescent="0.25">
      <c r="A41" s="33" t="s">
        <v>7</v>
      </c>
      <c r="B41" s="34"/>
      <c r="C41" s="26">
        <v>0</v>
      </c>
      <c r="D41" s="27"/>
    </row>
    <row r="42" spans="1:6" x14ac:dyDescent="0.25">
      <c r="A42" s="33" t="s">
        <v>6</v>
      </c>
      <c r="B42" s="34"/>
      <c r="C42" s="26">
        <f>E35</f>
        <v>0</v>
      </c>
      <c r="D42" s="27"/>
    </row>
    <row r="43" spans="1:6" x14ac:dyDescent="0.25">
      <c r="A43" s="33" t="s">
        <v>4</v>
      </c>
      <c r="B43" s="34"/>
      <c r="C43" s="26">
        <f>C39+C40+C42</f>
        <v>9629.09</v>
      </c>
      <c r="D43" s="27"/>
    </row>
    <row r="44" spans="1:6" ht="15.75" thickBot="1" x14ac:dyDescent="0.3">
      <c r="A44" s="35" t="s">
        <v>5</v>
      </c>
      <c r="B44" s="36"/>
      <c r="C44" s="28">
        <v>7700</v>
      </c>
      <c r="D44" s="29"/>
    </row>
  </sheetData>
  <mergeCells count="13">
    <mergeCell ref="C42:D42"/>
    <mergeCell ref="C43:D43"/>
    <mergeCell ref="C44:D44"/>
    <mergeCell ref="A1:D1"/>
    <mergeCell ref="A39:B39"/>
    <mergeCell ref="A40:B40"/>
    <mergeCell ref="A42:B42"/>
    <mergeCell ref="A43:B43"/>
    <mergeCell ref="A44:B44"/>
    <mergeCell ref="A41:B41"/>
    <mergeCell ref="C39:D39"/>
    <mergeCell ref="C40:D40"/>
    <mergeCell ref="C41:D4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2020-01-18T06:41:32Z</cp:lastPrinted>
  <dcterms:created xsi:type="dcterms:W3CDTF">2020-01-18T03:00:40Z</dcterms:created>
  <dcterms:modified xsi:type="dcterms:W3CDTF">2020-01-21T02:51:29Z</dcterms:modified>
</cp:coreProperties>
</file>