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/>
  <xr:revisionPtr revIDLastSave="0" documentId="8_{FE647D83-73ED-40F4-A83B-C7DDB9E54D91}" xr6:coauthVersionLast="47" xr6:coauthVersionMax="47" xr10:uidLastSave="{00000000-0000-0000-0000-000000000000}"/>
  <bookViews>
    <workbookView xWindow="6180" yWindow="744" windowWidth="15228" windowHeight="10932" xr2:uid="{00000000-000D-0000-FFFF-FFFF00000000}"/>
  </bookViews>
  <sheets>
    <sheet name="Page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A14" i="2"/>
  <c r="B12" i="2"/>
  <c r="C12" i="2"/>
  <c r="D12" i="2"/>
  <c r="A12" i="2"/>
  <c r="D10" i="2"/>
  <c r="B10" i="2"/>
  <c r="C10" i="2"/>
  <c r="A10" i="2"/>
</calcChain>
</file>

<file path=xl/sharedStrings.xml><?xml version="1.0" encoding="utf-8"?>
<sst xmlns="http://schemas.openxmlformats.org/spreadsheetml/2006/main" count="50" uniqueCount="41">
  <si>
    <t>LKK Auto Consultants Pte Ltd</t>
  </si>
  <si>
    <t>51 Ubi Ave 1 #01-25 Paya Ubi Industrial Park, Singapore 408933
TEL: 6256 3561 FAX: 6256 4315
Reg. No: 199607198R GST Reg. No. 19-9607198-R</t>
  </si>
  <si>
    <t>To:</t>
  </si>
  <si>
    <t>CHINA TAIPING INSURANCE (S) PTE LTD</t>
  </si>
  <si>
    <t>From:</t>
  </si>
  <si>
    <t>LKK Auto Consultants Pte Ltd
51 Ubi Ave 1 #01-25
Paya Ubi Industrial Park
Singapore 408933</t>
  </si>
  <si>
    <t xml:space="preserve">3 ANSON ROAD #16-00
SPRINGLEAF TOWER SINGAPORE 079909 </t>
  </si>
  <si>
    <t>Attn:</t>
  </si>
  <si>
    <t>-</t>
  </si>
  <si>
    <t xml:space="preserve">Date: </t>
  </si>
  <si>
    <t>14/07/2023</t>
  </si>
  <si>
    <t>PRELIMINARY ADVICE</t>
  </si>
  <si>
    <t>Vehicle No</t>
  </si>
  <si>
    <t>SHC 2042E</t>
  </si>
  <si>
    <t>Accident Date</t>
  </si>
  <si>
    <t>11/07/2023</t>
  </si>
  <si>
    <t>Make</t>
  </si>
  <si>
    <t>Policy No.</t>
  </si>
  <si>
    <t>Assignment Date</t>
  </si>
  <si>
    <t>Excess</t>
  </si>
  <si>
    <t>Inspection Date</t>
  </si>
  <si>
    <t>Est. Duration of Repair</t>
  </si>
  <si>
    <t>Inspected At:</t>
  </si>
  <si>
    <t>COMFORTDELGRO ENGINEERING PTE LTD
59 LOYANG DRIVE</t>
  </si>
  <si>
    <t>Point of Impact / General Description of Damages</t>
  </si>
  <si>
    <t>Parts claimed are consistent to the accident.</t>
  </si>
  <si>
    <t xml:space="preserve">Workshop Estimate Amount: </t>
  </si>
  <si>
    <t>$0.00</t>
  </si>
  <si>
    <t xml:space="preserve">Revised Estimate Amount: </t>
  </si>
  <si>
    <t>“Check” Items Amount</t>
  </si>
  <si>
    <t>Total</t>
  </si>
  <si>
    <t>Lump Sum Repair</t>
  </si>
  <si>
    <t xml:space="preserve">Total Loss Consideration
</t>
  </si>
  <si>
    <t>Book Value</t>
  </si>
  <si>
    <t>Market Value</t>
  </si>
  <si>
    <t>COE / PARF Rebate</t>
  </si>
  <si>
    <t>Salvage Value</t>
  </si>
  <si>
    <t>Margin for Repair</t>
  </si>
  <si>
    <t>Remarks</t>
  </si>
  <si>
    <t>Page: 1</t>
  </si>
  <si>
    <t>HYUNDAI IONIQ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</si>
</sst>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4"/>
      <color rgb="FF000000"/>
      <name val="null"/>
    </font>
    <font>
      <sz val="9"/>
      <color rgb="FF000000"/>
      <name val="Arial"/>
    </font>
    <font>
      <sz val="10"/>
      <color rgb="FF000000"/>
      <name val="Arial"/>
    </font>
    <font>
      <b/>
      <u/>
      <sz val="11"/>
      <color rgb="FF000000"/>
      <name val="Arial"/>
    </font>
    <font>
      <b/>
      <sz val="10"/>
      <color rgb="FF000000"/>
      <name val="Arial"/>
    </font>
    <font>
      <b/>
      <u/>
      <sz val="10"/>
      <color rgb="FF000000"/>
      <name val="Arial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0" borderId="1" xfId="0" applyBorder="1"/>
    <xf numFmtId="0" fontId="3" fillId="0" borderId="0" xfId="0" applyFont="1" applyAlignment="1">
      <alignment horizontal="left" vertical="top" wrapText="1" readingOrder="1"/>
    </xf>
    <xf numFmtId="0" fontId="1" fillId="2" borderId="0" xfId="0" applyFont="1" applyFill="1" applyAlignment="1">
      <alignment horizontal="center" vertical="top" wrapText="1" readingOrder="1"/>
    </xf>
    <xf numFmtId="0" fontId="2" fillId="2" borderId="0" xfId="0" applyFont="1" applyFill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readingOrder="1"/>
    </xf>
    <xf numFmtId="0" fontId="3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right" vertical="top" readingOrder="1"/>
    </xf>
    <xf numFmtId="0" fontId="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14" fontId="3" fillId="0" borderId="0" xfId="0" applyNumberFormat="1" applyFont="1" applyAlignment="1">
      <alignment horizontal="left" vertical="top" wrapText="1" readingOrder="1"/>
    </xf>
    <xf numFmtId="43" fontId="0" fillId="0" borderId="0" xfId="1" applyFont="1"/>
    <xf numFmtId="43" fontId="0" fillId="0" borderId="0" xfId="0" applyNumberFormat="1"/>
    <xf numFmtId="44" fontId="3" fillId="0" borderId="0" xfId="2" applyFont="1" applyAlignment="1">
      <alignment horizontal="right" vertical="top" wrapText="1" readingOrder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topLeftCell="A20" workbookViewId="0">
      <selection activeCell="AJ33" sqref="AJ33"/>
    </sheetView>
  </sheetViews>
  <sheetFormatPr defaultRowHeight="14.4"/>
  <cols>
    <col min="1" max="1" width="3.21875" customWidth="1"/>
    <col min="2" max="2" width="2.21875" customWidth="1"/>
    <col min="3" max="3" width="0.21875" customWidth="1"/>
    <col min="4" max="4" width="10.21875" customWidth="1"/>
    <col min="5" max="5" width="8.109375" customWidth="1"/>
    <col min="6" max="6" width="1.33203125" customWidth="1"/>
    <col min="7" max="7" width="0.21875" customWidth="1"/>
    <col min="8" max="8" width="1.6640625" customWidth="1"/>
    <col min="9" max="9" width="6.77734375" customWidth="1"/>
    <col min="10" max="10" width="7.77734375" customWidth="1"/>
    <col min="11" max="11" width="4.33203125" customWidth="1"/>
    <col min="12" max="12" width="4.88671875" customWidth="1"/>
    <col min="13" max="13" width="0.21875" customWidth="1"/>
    <col min="14" max="14" width="0.5546875" customWidth="1"/>
    <col min="15" max="15" width="1.5546875" customWidth="1"/>
    <col min="16" max="16" width="1.33203125" customWidth="1"/>
    <col min="17" max="17" width="0.21875" customWidth="1"/>
    <col min="18" max="18" width="1.33203125" customWidth="1"/>
    <col min="19" max="19" width="4.21875" customWidth="1"/>
    <col min="20" max="20" width="4.33203125" customWidth="1"/>
    <col min="21" max="22" width="1" customWidth="1"/>
    <col min="23" max="23" width="0.33203125" customWidth="1"/>
    <col min="24" max="24" width="4.77734375" customWidth="1"/>
    <col min="25" max="25" width="5.109375" customWidth="1"/>
    <col min="26" max="26" width="1.33203125" customWidth="1"/>
    <col min="27" max="27" width="0.33203125" customWidth="1"/>
    <col min="28" max="28" width="2.88671875" customWidth="1"/>
    <col min="29" max="29" width="3.77734375" customWidth="1"/>
    <col min="30" max="30" width="20.109375" customWidth="1"/>
    <col min="31" max="31" width="1.33203125" customWidth="1"/>
    <col min="32" max="32" width="0.77734375" customWidth="1"/>
    <col min="33" max="33" width="0.5546875" customWidth="1"/>
    <col min="34" max="34" width="1" customWidth="1"/>
    <col min="35" max="35" width="0.21875" customWidth="1"/>
    <col min="36" max="36" width="3.5546875" customWidth="1"/>
  </cols>
  <sheetData>
    <row r="1" spans="1:36" ht="14.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6.05" customHeight="1">
      <c r="A2" s="1"/>
      <c r="B2" s="1"/>
      <c r="C2" s="1"/>
      <c r="D2" s="1"/>
      <c r="E2" s="1"/>
      <c r="F2" s="1"/>
      <c r="G2" s="1"/>
      <c r="H2" s="1"/>
      <c r="I2" s="1"/>
      <c r="J2" s="4" t="s">
        <v>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28.8" customHeight="1">
      <c r="A3" s="1"/>
      <c r="B3" s="1"/>
      <c r="C3" s="1"/>
      <c r="D3" s="1"/>
      <c r="E3" s="1"/>
      <c r="F3" s="1"/>
      <c r="G3" s="1"/>
      <c r="H3" s="1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1"/>
      <c r="AE3" s="1"/>
      <c r="AF3" s="1"/>
      <c r="AG3" s="1"/>
      <c r="AH3" s="1"/>
      <c r="AI3" s="1"/>
      <c r="AJ3" s="1"/>
    </row>
    <row r="4" spans="1:3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0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6" ht="13.65" customHeight="1"/>
    <row r="7" spans="1:36" ht="14.4" customHeight="1">
      <c r="D7" s="3" t="s">
        <v>2</v>
      </c>
      <c r="E7" s="6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Y7" s="6" t="s">
        <v>4</v>
      </c>
      <c r="Z7" s="6"/>
      <c r="AA7" s="6"/>
      <c r="AB7" s="6" t="s">
        <v>5</v>
      </c>
      <c r="AC7" s="6"/>
      <c r="AD7" s="6"/>
    </row>
    <row r="8" spans="1:36" ht="25.65" customHeight="1">
      <c r="E8" s="6" t="s">
        <v>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AB8" s="6"/>
      <c r="AC8" s="6"/>
      <c r="AD8" s="6"/>
    </row>
    <row r="9" spans="1:36" ht="0.75" customHeight="1">
      <c r="AB9" s="6"/>
      <c r="AC9" s="6"/>
      <c r="AD9" s="6"/>
    </row>
    <row r="10" spans="1:36" ht="2.4" customHeight="1"/>
    <row r="11" spans="1:36" ht="14.4" customHeight="1">
      <c r="D11" s="3" t="s">
        <v>7</v>
      </c>
      <c r="E11" s="6" t="s">
        <v>8</v>
      </c>
      <c r="F11" s="6"/>
      <c r="G11" s="6"/>
      <c r="H11" s="6"/>
      <c r="I11" s="6"/>
      <c r="J11" s="6"/>
      <c r="K11" s="6"/>
      <c r="L11" s="6"/>
      <c r="M11" s="6"/>
      <c r="N11" s="6"/>
      <c r="O11" s="6"/>
      <c r="Y11" s="6" t="s">
        <v>9</v>
      </c>
      <c r="Z11" s="6"/>
      <c r="AA11" s="6" t="s">
        <v>10</v>
      </c>
      <c r="AB11" s="6"/>
      <c r="AC11" s="6"/>
      <c r="AD11" s="6"/>
      <c r="AE11" s="6"/>
      <c r="AF11" s="6"/>
    </row>
    <row r="12" spans="1:36" ht="14.4" customHeight="1"/>
    <row r="13" spans="1:36" ht="14.4" customHeight="1">
      <c r="K13" s="7" t="s">
        <v>11</v>
      </c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36" ht="14.4" customHeight="1"/>
    <row r="15" spans="1:36" ht="14.4" customHeight="1">
      <c r="C15" s="6" t="s">
        <v>12</v>
      </c>
      <c r="D15" s="6"/>
      <c r="E15" s="6"/>
      <c r="F15" s="6" t="s">
        <v>13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T15" s="6" t="s">
        <v>14</v>
      </c>
      <c r="U15" s="6"/>
      <c r="V15" s="6"/>
      <c r="W15" s="6"/>
      <c r="X15" s="6"/>
      <c r="Y15" s="6"/>
      <c r="Z15" s="6"/>
      <c r="AA15" s="6"/>
      <c r="AB15" s="6"/>
      <c r="AC15" s="8" t="s">
        <v>15</v>
      </c>
      <c r="AD15" s="8"/>
      <c r="AE15" s="8"/>
      <c r="AF15" s="8"/>
      <c r="AG15" s="8"/>
      <c r="AH15" s="8"/>
    </row>
    <row r="16" spans="1:36" ht="14.4" customHeight="1">
      <c r="C16" s="6" t="s">
        <v>16</v>
      </c>
      <c r="D16" s="6"/>
      <c r="E16" s="6"/>
      <c r="F16" s="6" t="s">
        <v>40</v>
      </c>
      <c r="G16" s="6"/>
      <c r="H16" s="6"/>
      <c r="I16" s="6"/>
      <c r="J16" s="6"/>
      <c r="K16" s="6"/>
      <c r="L16" s="6"/>
      <c r="M16" s="6"/>
      <c r="N16" s="6"/>
      <c r="O16" s="6"/>
      <c r="P16" s="6"/>
      <c r="T16" s="6" t="s">
        <v>17</v>
      </c>
      <c r="U16" s="6"/>
      <c r="V16" s="6"/>
      <c r="W16" s="6"/>
      <c r="X16" s="6"/>
      <c r="Y16" s="6"/>
      <c r="Z16" s="6"/>
      <c r="AA16" s="6"/>
      <c r="AB16" s="6"/>
      <c r="AC16" s="6" t="s">
        <v>8</v>
      </c>
      <c r="AD16" s="6"/>
      <c r="AE16" s="6"/>
      <c r="AF16" s="6"/>
      <c r="AG16" s="6"/>
      <c r="AH16" s="6"/>
    </row>
    <row r="17" spans="3:34" ht="14.4" customHeight="1">
      <c r="C17" s="6" t="s">
        <v>18</v>
      </c>
      <c r="D17" s="6"/>
      <c r="E17" s="6"/>
      <c r="F17" s="14">
        <v>45119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T17" s="6" t="s">
        <v>19</v>
      </c>
      <c r="U17" s="6"/>
      <c r="V17" s="6"/>
      <c r="W17" s="6"/>
      <c r="X17" s="6"/>
      <c r="Y17" s="6"/>
      <c r="Z17" s="6"/>
      <c r="AA17" s="6"/>
      <c r="AB17" s="6"/>
      <c r="AC17" s="6" t="s">
        <v>8</v>
      </c>
      <c r="AD17" s="6"/>
      <c r="AE17" s="6"/>
      <c r="AF17" s="6"/>
      <c r="AG17" s="6"/>
      <c r="AH17" s="6"/>
    </row>
    <row r="18" spans="3:34" ht="14.4" customHeight="1">
      <c r="C18" s="6" t="s">
        <v>20</v>
      </c>
      <c r="D18" s="6"/>
      <c r="E18" s="6"/>
      <c r="F18" s="14">
        <v>45119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T18" s="6" t="s">
        <v>21</v>
      </c>
      <c r="U18" s="6"/>
      <c r="V18" s="6"/>
      <c r="W18" s="6"/>
      <c r="X18" s="6"/>
      <c r="Y18" s="6"/>
      <c r="Z18" s="6"/>
      <c r="AA18" s="6"/>
      <c r="AB18" s="6"/>
      <c r="AC18" s="6">
        <v>2</v>
      </c>
      <c r="AD18" s="6"/>
      <c r="AE18" s="6"/>
      <c r="AF18" s="6"/>
      <c r="AG18" s="6"/>
      <c r="AH18" s="6"/>
    </row>
    <row r="19" spans="3:34" ht="14.4" customHeight="1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3:34" ht="14.4" customHeight="1">
      <c r="C20" s="6" t="s">
        <v>22</v>
      </c>
      <c r="D20" s="6"/>
      <c r="E20" s="6"/>
      <c r="F20" s="6" t="s">
        <v>23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3:34" ht="7.95" customHeight="1"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3:34" ht="14.4" customHeight="1"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3:34" ht="12" customHeight="1"/>
    <row r="24" spans="3:34" ht="14.4" customHeight="1">
      <c r="D24" s="7" t="s">
        <v>24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3:34" ht="14.4" customHeight="1">
      <c r="D25" s="6" t="s">
        <v>25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3:34" ht="17.55" customHeight="1"/>
    <row r="27" spans="3:34" ht="14.4" customHeight="1">
      <c r="G27" s="6" t="s">
        <v>26</v>
      </c>
      <c r="H27" s="6"/>
      <c r="I27" s="6"/>
      <c r="J27" s="6"/>
      <c r="K27" s="6"/>
      <c r="L27" s="6"/>
      <c r="M27" s="6"/>
      <c r="N27" s="17">
        <v>4999.12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3:34" ht="14.4" customHeight="1">
      <c r="G28" s="6" t="s">
        <v>28</v>
      </c>
      <c r="H28" s="6"/>
      <c r="I28" s="6"/>
      <c r="J28" s="6"/>
      <c r="K28" s="6"/>
      <c r="L28" s="6"/>
      <c r="M28" s="6"/>
      <c r="N28" s="17">
        <v>3955.12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3:34" ht="13.65" customHeight="1">
      <c r="G29" s="6" t="s">
        <v>29</v>
      </c>
      <c r="H29" s="6"/>
      <c r="I29" s="6"/>
      <c r="J29" s="6"/>
      <c r="K29" s="6"/>
      <c r="L29" s="6"/>
      <c r="M29" s="6"/>
      <c r="N29" s="9" t="s">
        <v>27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3:34" ht="0.75" customHeight="1">
      <c r="G30" s="6"/>
      <c r="H30" s="6"/>
      <c r="I30" s="6"/>
      <c r="J30" s="6"/>
      <c r="K30" s="6"/>
      <c r="L30" s="6"/>
      <c r="M30" s="6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3:34" ht="13.65" customHeight="1">
      <c r="G31" s="6" t="s">
        <v>30</v>
      </c>
      <c r="H31" s="6"/>
      <c r="I31" s="6"/>
      <c r="J31" s="6"/>
      <c r="K31" s="6"/>
      <c r="L31" s="6"/>
      <c r="M31" s="6"/>
      <c r="N31" s="9" t="s">
        <v>27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3:34" ht="14.4" customHeight="1">
      <c r="H32" s="6" t="s">
        <v>31</v>
      </c>
      <c r="I32" s="6"/>
      <c r="J32" s="6"/>
      <c r="K32" s="6"/>
      <c r="L32" s="6"/>
      <c r="M32" s="6"/>
      <c r="N32" s="10" t="s">
        <v>27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4:31" ht="18.45" customHeight="1"/>
    <row r="34" spans="4:31" ht="14.4" customHeight="1">
      <c r="H34" s="11" t="s">
        <v>32</v>
      </c>
      <c r="I34" s="11"/>
      <c r="J34" s="11"/>
      <c r="K34" s="11"/>
      <c r="L34" s="11"/>
      <c r="M34" s="11"/>
      <c r="N34" s="11"/>
    </row>
    <row r="35" spans="4:31" ht="10.35" customHeight="1"/>
    <row r="36" spans="4:31" ht="14.4" customHeight="1">
      <c r="G36" s="6" t="s">
        <v>33</v>
      </c>
      <c r="H36" s="6"/>
      <c r="I36" s="6"/>
      <c r="J36" s="6"/>
      <c r="K36" s="6"/>
      <c r="L36" s="9" t="s">
        <v>27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4:31" ht="14.4" customHeight="1">
      <c r="G37" s="6" t="s">
        <v>34</v>
      </c>
      <c r="H37" s="6"/>
      <c r="I37" s="6"/>
      <c r="J37" s="6"/>
      <c r="K37" s="6"/>
      <c r="L37" s="9" t="s">
        <v>27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4:31" ht="14.4" customHeight="1">
      <c r="G38" s="6" t="s">
        <v>35</v>
      </c>
      <c r="H38" s="6"/>
      <c r="I38" s="6"/>
      <c r="J38" s="6"/>
      <c r="K38" s="6"/>
      <c r="L38" s="9" t="s">
        <v>27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4:31" ht="14.4" customHeight="1">
      <c r="G39" s="6" t="s">
        <v>36</v>
      </c>
      <c r="H39" s="6"/>
      <c r="I39" s="6"/>
      <c r="J39" s="6"/>
      <c r="K39" s="6"/>
      <c r="L39" s="9" t="s">
        <v>27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4:31" ht="14.4" customHeight="1">
      <c r="G40" s="6" t="s">
        <v>37</v>
      </c>
      <c r="H40" s="6"/>
      <c r="I40" s="6"/>
      <c r="J40" s="6"/>
      <c r="K40" s="6"/>
      <c r="L40" s="9" t="s">
        <v>27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4:31" ht="28.8" customHeight="1"/>
    <row r="42" spans="4:31" ht="14.4" customHeight="1">
      <c r="D42" s="12" t="s">
        <v>38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4:31" ht="14.4" customHeight="1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4:31" ht="45.6" customHeight="1"/>
    <row r="45" spans="4:31" ht="14.4" customHeight="1">
      <c r="M45" s="13" t="s">
        <v>39</v>
      </c>
      <c r="N45" s="13"/>
      <c r="O45" s="13"/>
      <c r="P45" s="13"/>
      <c r="Q45" s="13"/>
      <c r="R45" s="13"/>
      <c r="S45" s="13"/>
      <c r="T45" s="13"/>
    </row>
    <row r="46" spans="4:31" ht="14.4" customHeight="1"/>
  </sheetData>
  <mergeCells count="55">
    <mergeCell ref="G40:K40"/>
    <mergeCell ref="L40:Y40"/>
    <mergeCell ref="D42:AE42"/>
    <mergeCell ref="D43:AE43"/>
    <mergeCell ref="M45:T45"/>
    <mergeCell ref="G37:K37"/>
    <mergeCell ref="L37:Y37"/>
    <mergeCell ref="G38:K38"/>
    <mergeCell ref="L38:Y38"/>
    <mergeCell ref="G39:K39"/>
    <mergeCell ref="L39:Y39"/>
    <mergeCell ref="H32:M32"/>
    <mergeCell ref="N32:Y32"/>
    <mergeCell ref="H34:N34"/>
    <mergeCell ref="G36:K36"/>
    <mergeCell ref="L36:Y36"/>
    <mergeCell ref="G28:M28"/>
    <mergeCell ref="N28:Y28"/>
    <mergeCell ref="G29:M30"/>
    <mergeCell ref="N29:Y30"/>
    <mergeCell ref="G31:M31"/>
    <mergeCell ref="N31:Y31"/>
    <mergeCell ref="F22:AH22"/>
    <mergeCell ref="D24:R24"/>
    <mergeCell ref="D25:R25"/>
    <mergeCell ref="G27:M27"/>
    <mergeCell ref="N27:Y27"/>
    <mergeCell ref="C18:E19"/>
    <mergeCell ref="F18:Q19"/>
    <mergeCell ref="T18:AB18"/>
    <mergeCell ref="AC18:AH18"/>
    <mergeCell ref="C20:E20"/>
    <mergeCell ref="F20:AH21"/>
    <mergeCell ref="C16:E16"/>
    <mergeCell ref="F16:P16"/>
    <mergeCell ref="T16:AB16"/>
    <mergeCell ref="AC16:AH16"/>
    <mergeCell ref="C17:E17"/>
    <mergeCell ref="F17:Q17"/>
    <mergeCell ref="T17:AB17"/>
    <mergeCell ref="AC17:AH17"/>
    <mergeCell ref="E11:O11"/>
    <mergeCell ref="Y11:Z11"/>
    <mergeCell ref="AA11:AF11"/>
    <mergeCell ref="K13:U13"/>
    <mergeCell ref="C15:E15"/>
    <mergeCell ref="F15:Q15"/>
    <mergeCell ref="T15:AB15"/>
    <mergeCell ref="AC15:AH15"/>
    <mergeCell ref="J2:Y2"/>
    <mergeCell ref="I3:AC3"/>
    <mergeCell ref="E7:W7"/>
    <mergeCell ref="Y7:AA7"/>
    <mergeCell ref="AB7:AD9"/>
    <mergeCell ref="E8:V8"/>
  </mergeCells>
  <pageMargins left="0.7" right="0.7" top="0.75" bottom="0.75" header="0.3" footer="0.3"/>
  <pageSetup paperSize="12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3BAF3-44CA-4602-946B-D7EAF433A064}">
  <dimension ref="A1:D21"/>
  <sheetViews>
    <sheetView topLeftCell="A2" workbookViewId="0">
      <selection activeCell="B24" sqref="B23:B24"/>
    </sheetView>
  </sheetViews>
  <sheetFormatPr defaultRowHeight="14.4"/>
  <cols>
    <col min="1" max="1" width="9.33203125" bestFit="1" customWidth="1"/>
    <col min="2" max="3" width="9" bestFit="1" customWidth="1"/>
    <col min="4" max="4" width="9.33203125" bestFit="1" customWidth="1"/>
  </cols>
  <sheetData>
    <row r="1" spans="1:4">
      <c r="A1">
        <v>481.1</v>
      </c>
    </row>
    <row r="2" spans="1:4">
      <c r="A2">
        <v>22</v>
      </c>
    </row>
    <row r="3" spans="1:4">
      <c r="A3">
        <v>28</v>
      </c>
    </row>
    <row r="4" spans="1:4">
      <c r="A4">
        <v>368.5</v>
      </c>
    </row>
    <row r="5" spans="1:4">
      <c r="A5">
        <v>2110.3000000000002</v>
      </c>
    </row>
    <row r="6" spans="1:4">
      <c r="A6">
        <v>93.6</v>
      </c>
    </row>
    <row r="7" spans="1:4">
      <c r="A7">
        <v>588.79999999999995</v>
      </c>
    </row>
    <row r="8" spans="1:4">
      <c r="A8">
        <v>26.6</v>
      </c>
      <c r="C8">
        <v>642.5</v>
      </c>
    </row>
    <row r="10" spans="1:4">
      <c r="A10">
        <f>SUM(A1:A9)</f>
        <v>3718.9</v>
      </c>
      <c r="B10">
        <f t="shared" ref="B10:C10" si="0">SUM(B1:B9)</f>
        <v>0</v>
      </c>
      <c r="C10">
        <f t="shared" si="0"/>
        <v>642.5</v>
      </c>
      <c r="D10">
        <f>SUM(A10:C10)</f>
        <v>4361.3999999999996</v>
      </c>
    </row>
    <row r="11" spans="1:4">
      <c r="A11">
        <v>80</v>
      </c>
      <c r="C11">
        <v>80</v>
      </c>
      <c r="D11">
        <v>80</v>
      </c>
    </row>
    <row r="12" spans="1:4">
      <c r="A12" s="15">
        <f>+A10*A11/100</f>
        <v>2975.12</v>
      </c>
      <c r="B12" s="15">
        <f t="shared" ref="B12:D12" si="1">+B10*B11/100</f>
        <v>0</v>
      </c>
      <c r="C12" s="15">
        <f t="shared" si="1"/>
        <v>514</v>
      </c>
      <c r="D12" s="15">
        <f t="shared" si="1"/>
        <v>3489.12</v>
      </c>
    </row>
    <row r="14" spans="1:4">
      <c r="A14" s="16">
        <f>+A12</f>
        <v>2975.12</v>
      </c>
    </row>
    <row r="15" spans="1:4">
      <c r="A15">
        <v>100</v>
      </c>
    </row>
    <row r="16" spans="1:4">
      <c r="A16">
        <v>350</v>
      </c>
    </row>
    <row r="17" spans="1:1">
      <c r="A17">
        <v>500</v>
      </c>
    </row>
    <row r="18" spans="1:1">
      <c r="A18">
        <v>30</v>
      </c>
    </row>
    <row r="19" spans="1:1">
      <c r="A19" s="16">
        <f>SUM(A14:A18)</f>
        <v>3955.12</v>
      </c>
    </row>
    <row r="21" spans="1:1">
      <c r="A21">
        <v>3955.12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2023-07-14T02:55:29Z</dcterms:created>
  <dcterms:modified xsi:type="dcterms:W3CDTF">2023-07-14T03:03:48Z</dcterms:modified>
</cp:coreProperties>
</file>