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Z:\PA\PA UBI DOC\Est 2024\"/>
    </mc:Choice>
  </mc:AlternateContent>
  <xr:revisionPtr revIDLastSave="0" documentId="13_ncr:1_{4AD7F607-9EFE-4C3C-A760-63F7BAD42432}" xr6:coauthVersionLast="47" xr6:coauthVersionMax="47" xr10:uidLastSave="{00000000-0000-0000-0000-000000000000}"/>
  <bookViews>
    <workbookView xWindow="-108" yWindow="-108" windowWidth="23256" windowHeight="12576" activeTab="2"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9" l="1"/>
  <c r="E25" i="9"/>
  <c r="E24" i="9"/>
  <c r="E21" i="5"/>
  <c r="D21" i="5"/>
  <c r="D25" i="9" s="1"/>
  <c r="D19" i="9"/>
  <c r="D24" i="9" s="1"/>
  <c r="D26" i="9" s="1"/>
  <c r="D15" i="9"/>
</calcChain>
</file>

<file path=xl/sharedStrings.xml><?xml version="1.0" encoding="utf-8"?>
<sst xmlns="http://schemas.openxmlformats.org/spreadsheetml/2006/main" count="147" uniqueCount="101">
  <si>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</si>
  <si>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</si>
  <si>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</si>
  <si>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</si>
  <si>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</si>
  <si>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</si>
  <si>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</si>
  <si>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</si>
  <si>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</si>
  <si>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</si>
  <si>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</si>
  <si>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</si>
  <si>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</si>
  <si>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</si>
  <si>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</si>
  <si>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</si>
  <si>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</si>
  <si>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</si>
  <si>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</si>
  <si>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</si>
  <si>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</si>
  <si>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</si>
  <si>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</si>
  <si>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</si>
  <si>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</si>
  <si>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</si>
  <si>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</si>
  <si>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</si>
  <si>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</si>
  <si>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</si>
  <si>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</si>
  <si>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</si>
  <si>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</si>
  <si>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</si>
  <si>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</si>
  <si>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</si>
  <si>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</si>
  <si>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</si>
  <si>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</si>
  <si>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</si>
  <si>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</si>
  <si>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</si>
  <si>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</si>
  <si>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</si>
  <si>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</si>
  <si>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</si>
  <si>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</si>
  <si>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</si>
  <si>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</si>
  <si>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</si>
  <si>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</si>
  <si>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</si>
  <si>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</si>
  <si>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</si>
  <si>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</si>
  <si>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</si>
  <si>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</si>
  <si>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</si>
  <si>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</si>
  <si>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</si>
  <si>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</si>
  <si>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</si>
  <si>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</si>
  <si>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THIRD PARTY CLAIM</t>
  </si>
  <si>
    <t xml:space="preserve"> KM</t>
  </si>
  <si>
    <t>AIG Asia Pacific Insurance Pte Ltd</t>
  </si>
  <si>
    <t>78 Shenton Way</t>
  </si>
  <si>
    <t>#07-16 AIG Building</t>
  </si>
  <si>
    <t>Singapore 079120</t>
  </si>
  <si>
    <t>REAR BUMPER</t>
  </si>
  <si>
    <t>SUNDRIES</t>
  </si>
  <si>
    <t>PA/TP/0507/2024/KS</t>
  </si>
  <si>
    <r>
      <t xml:space="preserve">VEHICLE NOT </t>
    </r>
    <r>
      <rPr>
        <b/>
        <u/>
        <sz val="10"/>
        <rFont val="Audi Type"/>
        <family val="2"/>
      </rPr>
      <t>IN</t>
    </r>
    <r>
      <rPr>
        <b/>
        <sz val="10"/>
        <rFont val="Audi Type"/>
        <family val="2"/>
      </rPr>
      <t xml:space="preserve"> WORKSHOP. KINDLY ARRANGE FOR SURVEY ON 2/7/2024</t>
    </r>
  </si>
  <si>
    <t>YOUR INSURED VEH NO : SKW 3157 K</t>
  </si>
  <si>
    <t>MS TAN SOCK HUA ANGELINE</t>
  </si>
  <si>
    <t>78 HOUGANG AVENUE 7</t>
  </si>
  <si>
    <t>#16-28</t>
  </si>
  <si>
    <t>SINGAPORE 534260</t>
  </si>
  <si>
    <t>HP +65 97332939</t>
  </si>
  <si>
    <t>V5018532</t>
  </si>
  <si>
    <t>SKV 6006 Z</t>
  </si>
  <si>
    <t>A3 CABRIOLET 1.4 TFSI</t>
  </si>
  <si>
    <t>CZC 261319</t>
  </si>
  <si>
    <t>WAUZZZ8V5F1140370</t>
  </si>
  <si>
    <t>PIE TOWARDS TUAS EXIT 27</t>
  </si>
  <si>
    <t>ESTIMATED LABOUR CHARGES FOR ACCIDENT VEHICLE SKV 6006 Z.</t>
  </si>
  <si>
    <t>TO REMOVE AND TRANSFER PARKING AID.</t>
  </si>
  <si>
    <t>TO DISMANTLE AND RENEW BUMPER. RE-ORGANIZE CRASH MANAGEMENT COMPONENTS</t>
  </si>
  <si>
    <t>TO RESPRAY REAR BUMPER</t>
  </si>
  <si>
    <t>TO CARRY OUT DIAGNOSTIC CHECK</t>
  </si>
  <si>
    <t>MATERIAL LIST FOR ACCIDENT VEHICLE REGN NO. SKV 6006 Z.</t>
  </si>
  <si>
    <t>REAR BUMPER FIXING PARTS</t>
  </si>
  <si>
    <t>REAR BUMPER GUIDE SECTION - LH / RH</t>
  </si>
  <si>
    <t>REAR BUMPER GUIDE SECTION PIN - LH / RH</t>
  </si>
  <si>
    <t>REAR BUMPER SPOILER</t>
  </si>
  <si>
    <t>REAR BUMPER REINFORCEMENT BEAM</t>
  </si>
  <si>
    <t>REAR BUMPER LOWER BRACKET - LH / RH</t>
  </si>
  <si>
    <t>REAR PARKING AID SENSOR</t>
  </si>
  <si>
    <t>REAR PARKING AID SENSOR SEAL RING</t>
  </si>
  <si>
    <t>Hi Taufikh</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</si>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</sst>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3">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ont>
    <font>
      <b/>
      <i/>
      <u/>
      <sz val="10"/>
      <color rgb="FFFF0000"/>
      <name val="Audi Type"/>
    </font>
    <font>
      <b/>
      <i/>
      <sz val="11"/>
      <name val="Audi Type"/>
    </font>
    <font>
      <b/>
      <i/>
      <sz val="12"/>
      <color rgb="FFFF0000"/>
      <name val="Audi Type"/>
    </font>
    <font>
      <i/>
      <sz val="10"/>
      <color theme="1"/>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6" fillId="0" borderId="0" xfId="1" applyFont="1" applyAlignment="1">
      <alignment vertical="center"/>
    </xf>
    <xf numFmtId="164" fontId="27" fillId="0" borderId="0" xfId="1" applyFont="1" applyAlignment="1">
      <alignment vertical="center"/>
    </xf>
    <xf numFmtId="164" fontId="28" fillId="0" borderId="1" xfId="1" applyFont="1" applyBorder="1" applyAlignment="1">
      <alignment horizontal="center" vertical="center"/>
    </xf>
    <xf numFmtId="164" fontId="29" fillId="0" borderId="0" xfId="1" applyFont="1" applyAlignment="1">
      <alignment vertical="center"/>
    </xf>
    <xf numFmtId="164" fontId="29" fillId="0" borderId="2" xfId="1" applyFont="1" applyBorder="1" applyAlignment="1">
      <alignment vertical="center"/>
    </xf>
    <xf numFmtId="164" fontId="29" fillId="0" borderId="0" xfId="1" applyFont="1" applyBorder="1" applyAlignment="1">
      <alignment vertical="center"/>
    </xf>
    <xf numFmtId="164" fontId="29" fillId="0" borderId="4" xfId="1" applyFont="1" applyBorder="1" applyAlignment="1">
      <alignment vertical="center"/>
    </xf>
    <xf numFmtId="0" fontId="30" fillId="0" borderId="0" xfId="0" applyFont="1"/>
    <xf numFmtId="164" fontId="26" fillId="0" borderId="0" xfId="1" applyFont="1" applyAlignment="1">
      <alignment horizontal="right" vertical="center"/>
    </xf>
    <xf numFmtId="164" fontId="31" fillId="0" borderId="0" xfId="1" applyFont="1" applyAlignment="1">
      <alignment horizontal="center"/>
    </xf>
    <xf numFmtId="164" fontId="31" fillId="0" borderId="1" xfId="1" applyFont="1" applyBorder="1" applyAlignment="1">
      <alignment horizontal="center" vertical="center"/>
    </xf>
    <xf numFmtId="164" fontId="29" fillId="0" borderId="4" xfId="0" applyNumberFormat="1" applyFont="1" applyBorder="1" applyAlignment="1">
      <alignment vertical="center"/>
    </xf>
    <xf numFmtId="0" fontId="32" fillId="4" borderId="6" xfId="0" applyFont="1" applyFill="1" applyBorder="1"/>
    <xf numFmtId="0" fontId="32" fillId="4" borderId="7" xfId="0" applyFont="1" applyFill="1" applyBorder="1"/>
    <xf numFmtId="0" fontId="32" fillId="4" borderId="8" xfId="0" applyFont="1" applyFill="1" applyBorder="1"/>
    <xf numFmtId="0" fontId="32" fillId="4" borderId="9" xfId="0" applyFont="1" applyFill="1" applyBorder="1"/>
    <xf numFmtId="15" fontId="32" fillId="4" borderId="10" xfId="0" applyNumberFormat="1" applyFont="1" applyFill="1" applyBorder="1"/>
    <xf numFmtId="0" fontId="32"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opLeftCell="A17" zoomScale="102" zoomScaleNormal="102" workbookViewId="0">
      <selection activeCell="D21" sqref="D21:E23"/>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71</v>
      </c>
    </row>
    <row r="15" spans="1:5" s="2" customFormat="1" ht="15.6" customHeight="1">
      <c r="A15" s="13" t="s">
        <v>3</v>
      </c>
      <c r="B15" s="15" t="s">
        <v>0</v>
      </c>
      <c r="C15" s="4">
        <v>45472</v>
      </c>
    </row>
    <row r="16" spans="1:5" s="2" customFormat="1" ht="15.6" customHeight="1">
      <c r="A16" s="13" t="s">
        <v>1</v>
      </c>
      <c r="B16" s="15" t="s">
        <v>0</v>
      </c>
      <c r="C16" s="7">
        <v>21086</v>
      </c>
    </row>
    <row r="17" spans="1:5" s="2" customFormat="1" ht="14.1" customHeight="1">
      <c r="A17" s="1"/>
      <c r="B17" s="67"/>
    </row>
    <row r="18" spans="1:5" s="2" customFormat="1" ht="19.5" customHeight="1">
      <c r="A18" s="13" t="s">
        <v>72</v>
      </c>
      <c r="B18" s="20"/>
    </row>
    <row r="19" spans="1:5" s="2" customFormat="1" ht="19.5" customHeight="1">
      <c r="A19" s="70" t="s">
        <v>73</v>
      </c>
      <c r="B19" s="70"/>
      <c r="C19" s="70"/>
    </row>
    <row r="20" spans="1:5" s="2" customFormat="1" ht="19.5" customHeight="1" thickBot="1">
      <c r="A20" s="13"/>
      <c r="B20" s="15"/>
    </row>
    <row r="21" spans="1:5" s="2" customFormat="1" ht="15.75" customHeight="1">
      <c r="A21" s="13" t="s">
        <v>65</v>
      </c>
      <c r="B21" s="15"/>
      <c r="C21" s="6"/>
      <c r="D21" s="85" t="s">
        <v>99</v>
      </c>
      <c r="E21" s="86"/>
    </row>
    <row r="22" spans="1:5" s="17" customFormat="1" ht="18.75" customHeight="1">
      <c r="A22" s="1" t="s">
        <v>66</v>
      </c>
      <c r="B22" s="16"/>
      <c r="C22" s="16"/>
      <c r="D22" s="87" t="s">
        <v>100</v>
      </c>
      <c r="E22" s="88"/>
    </row>
    <row r="23" spans="1:5" s="17" customFormat="1" ht="14.1" customHeight="1" thickBot="1">
      <c r="A23" s="1" t="s">
        <v>67</v>
      </c>
      <c r="D23" s="89">
        <v>45516</v>
      </c>
      <c r="E23" s="90"/>
    </row>
    <row r="24" spans="1:5" s="17" customFormat="1" ht="15.6" customHeight="1">
      <c r="A24" s="1" t="s">
        <v>68</v>
      </c>
      <c r="D24"/>
      <c r="E24"/>
    </row>
    <row r="25" spans="1:5" s="17" customFormat="1" ht="15.6" customHeight="1">
      <c r="A25" s="68" t="s">
        <v>62</v>
      </c>
      <c r="B25" s="69"/>
      <c r="C25" s="69"/>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74</v>
      </c>
    </row>
    <row r="29" spans="1:5" s="2" customFormat="1" ht="15.6" customHeight="1">
      <c r="A29" s="13" t="s">
        <v>17</v>
      </c>
      <c r="B29" s="15" t="s">
        <v>0</v>
      </c>
      <c r="C29" s="1" t="s">
        <v>75</v>
      </c>
    </row>
    <row r="30" spans="1:5" s="2" customFormat="1" ht="15.6" customHeight="1">
      <c r="A30" s="13"/>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63</v>
      </c>
    </row>
    <row r="34" spans="1:3" s="2" customFormat="1">
      <c r="A34" s="13" t="s">
        <v>20</v>
      </c>
      <c r="B34" s="15" t="s">
        <v>0</v>
      </c>
      <c r="C34" s="7" t="s">
        <v>79</v>
      </c>
    </row>
    <row r="35" spans="1:3" s="2" customFormat="1" ht="21.75" customHeight="1">
      <c r="A35" s="13" t="s">
        <v>21</v>
      </c>
      <c r="B35" s="15" t="s">
        <v>0</v>
      </c>
      <c r="C35" s="13" t="s">
        <v>80</v>
      </c>
    </row>
    <row r="36" spans="1:3" s="2" customFormat="1">
      <c r="A36" s="13" t="s">
        <v>22</v>
      </c>
      <c r="B36" s="15" t="s">
        <v>0</v>
      </c>
      <c r="C36" s="1" t="s">
        <v>81</v>
      </c>
    </row>
    <row r="37" spans="1:3" s="2" customFormat="1" ht="15.6" customHeight="1">
      <c r="A37" s="21" t="s">
        <v>23</v>
      </c>
      <c r="B37" s="22" t="s">
        <v>0</v>
      </c>
      <c r="C37" s="8">
        <v>42153</v>
      </c>
    </row>
    <row r="38" spans="1:3" s="2" customFormat="1" ht="15.6" customHeight="1">
      <c r="A38" s="13" t="s">
        <v>24</v>
      </c>
      <c r="B38" s="15" t="s">
        <v>0</v>
      </c>
      <c r="C38" s="7" t="s">
        <v>82</v>
      </c>
    </row>
    <row r="39" spans="1:3" s="2" customFormat="1" ht="15.6" customHeight="1">
      <c r="A39" s="13" t="s">
        <v>25</v>
      </c>
      <c r="B39" s="15" t="s">
        <v>0</v>
      </c>
      <c r="C39" s="7" t="s">
        <v>83</v>
      </c>
    </row>
    <row r="40" spans="1:3" s="2" customFormat="1" ht="15.6" customHeight="1">
      <c r="A40" s="13" t="s">
        <v>26</v>
      </c>
      <c r="B40" s="15" t="s">
        <v>0</v>
      </c>
      <c r="C40" s="7" t="s">
        <v>64</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45469</v>
      </c>
    </row>
    <row r="44" spans="1:3" s="2" customFormat="1" ht="15.6" customHeight="1">
      <c r="A44" s="13" t="s">
        <v>30</v>
      </c>
      <c r="B44" s="15" t="s">
        <v>0</v>
      </c>
      <c r="C44" s="4" t="s">
        <v>84</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73"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1"/>
    </row>
    <row r="5" spans="1:5" s="2" customFormat="1" ht="10.5" customHeight="1">
      <c r="A5" s="23" t="s">
        <v>15</v>
      </c>
      <c r="B5" s="1"/>
      <c r="D5" s="29"/>
      <c r="E5" s="73"/>
    </row>
    <row r="6" spans="1:5" s="2" customFormat="1" ht="13.5" customHeight="1">
      <c r="A6" s="24" t="s">
        <v>5</v>
      </c>
      <c r="B6" s="1"/>
      <c r="D6" s="29"/>
      <c r="E6" s="73"/>
    </row>
    <row r="7" spans="1:5" s="2" customFormat="1" ht="15" customHeight="1">
      <c r="A7" s="1"/>
      <c r="B7" s="1"/>
      <c r="D7" s="29"/>
      <c r="E7" s="73"/>
    </row>
    <row r="8" spans="1:5" s="25" customFormat="1" ht="15.6">
      <c r="A8" s="45" t="s">
        <v>85</v>
      </c>
      <c r="D8" s="30"/>
      <c r="E8" s="74"/>
    </row>
    <row r="10" spans="1:5" ht="23.1" customHeight="1">
      <c r="D10" s="63" t="s">
        <v>34</v>
      </c>
      <c r="E10" s="82" t="s">
        <v>36</v>
      </c>
    </row>
    <row r="11" spans="1:5" ht="23.1" customHeight="1">
      <c r="A11" s="51" t="s">
        <v>32</v>
      </c>
      <c r="B11" s="51" t="s">
        <v>33</v>
      </c>
      <c r="C11" s="51"/>
      <c r="D11" s="31" t="s">
        <v>35</v>
      </c>
      <c r="E11" s="83" t="s">
        <v>37</v>
      </c>
    </row>
    <row r="13" spans="1:5" ht="15.6">
      <c r="A13" s="26">
        <v>1</v>
      </c>
      <c r="B13" s="47" t="s">
        <v>86</v>
      </c>
      <c r="C13" s="26" t="s">
        <v>32</v>
      </c>
      <c r="D13" s="27">
        <v>280</v>
      </c>
      <c r="E13" s="76">
        <v>280</v>
      </c>
    </row>
    <row r="14" spans="1:5" ht="15.6">
      <c r="B14" s="32"/>
      <c r="E14" s="76"/>
    </row>
    <row r="15" spans="1:5" ht="26.4">
      <c r="A15" s="26">
        <v>2</v>
      </c>
      <c r="B15" s="47" t="s">
        <v>87</v>
      </c>
      <c r="C15" s="26"/>
      <c r="D15" s="27">
        <v>1000</v>
      </c>
      <c r="E15" s="76">
        <v>500</v>
      </c>
    </row>
    <row r="16" spans="1:5" ht="15.6">
      <c r="B16" s="32"/>
      <c r="E16" s="76"/>
    </row>
    <row r="17" spans="1:5" ht="15.6">
      <c r="A17" s="26">
        <v>3</v>
      </c>
      <c r="B17" s="47" t="s">
        <v>88</v>
      </c>
      <c r="C17" s="26"/>
      <c r="D17" s="27">
        <v>1000</v>
      </c>
      <c r="E17" s="76">
        <v>550</v>
      </c>
    </row>
    <row r="18" spans="1:5" ht="15.6">
      <c r="B18" s="32"/>
      <c r="E18" s="76"/>
    </row>
    <row r="19" spans="1:5" ht="15.6">
      <c r="A19" s="26">
        <v>4</v>
      </c>
      <c r="B19" s="47" t="s">
        <v>89</v>
      </c>
      <c r="C19" s="26" t="s">
        <v>32</v>
      </c>
      <c r="D19" s="27">
        <v>480</v>
      </c>
      <c r="E19" s="76">
        <v>292</v>
      </c>
    </row>
    <row r="20" spans="1:5">
      <c r="A20" s="26"/>
      <c r="B20" s="47"/>
      <c r="C20" s="26"/>
    </row>
    <row r="21" spans="1:5" ht="23.1" customHeight="1" thickBot="1">
      <c r="A21" s="26"/>
      <c r="B21" s="54" t="s">
        <v>38</v>
      </c>
      <c r="C21" s="34" t="s">
        <v>0</v>
      </c>
      <c r="D21" s="39">
        <f>SUM(D13:D20)</f>
        <v>2760</v>
      </c>
      <c r="E21" s="84">
        <f>SUM(E13:E20)</f>
        <v>1622</v>
      </c>
    </row>
    <row r="22" spans="1:5" ht="13.8" thickTop="1">
      <c r="B22" s="32"/>
      <c r="D22" s="33"/>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tabSelected="1" topLeftCell="A19" zoomScaleNormal="100" workbookViewId="0">
      <selection activeCell="H28" sqref="H28"/>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3"/>
    </row>
    <row r="5" spans="1:5" s="2" customFormat="1" ht="10.5" customHeight="1">
      <c r="A5" s="49" t="s">
        <v>15</v>
      </c>
      <c r="B5" s="1"/>
      <c r="D5" s="29"/>
      <c r="E5" s="73"/>
    </row>
    <row r="6" spans="1:5" s="2" customFormat="1" ht="13.5" customHeight="1">
      <c r="A6" s="50" t="s">
        <v>5</v>
      </c>
      <c r="B6" s="1"/>
      <c r="D6" s="29"/>
      <c r="E6" s="73"/>
    </row>
    <row r="7" spans="1:5" s="2" customFormat="1" ht="15" customHeight="1">
      <c r="A7" s="1"/>
      <c r="B7" s="1"/>
      <c r="D7" s="29"/>
      <c r="E7" s="73"/>
    </row>
    <row r="8" spans="1:5" s="25" customFormat="1" ht="23.1" customHeight="1">
      <c r="A8" s="64" t="s">
        <v>90</v>
      </c>
      <c r="D8" s="30"/>
      <c r="E8" s="74"/>
    </row>
    <row r="10" spans="1:5" ht="23.1" customHeight="1">
      <c r="A10" s="52"/>
      <c r="B10" s="52"/>
      <c r="C10" s="52"/>
      <c r="D10" s="71" t="s">
        <v>41</v>
      </c>
      <c r="E10" s="71"/>
    </row>
    <row r="11" spans="1:5" ht="23.1" customHeight="1">
      <c r="A11" s="61" t="s">
        <v>32</v>
      </c>
      <c r="B11" s="61" t="s">
        <v>40</v>
      </c>
      <c r="C11" s="62" t="s">
        <v>39</v>
      </c>
      <c r="D11" s="62" t="s">
        <v>42</v>
      </c>
      <c r="E11" s="75" t="s">
        <v>43</v>
      </c>
    </row>
    <row r="12" spans="1:5" ht="15" customHeight="1"/>
    <row r="13" spans="1:5" ht="23.1" customHeight="1">
      <c r="A13" s="26">
        <v>1</v>
      </c>
      <c r="B13" s="48" t="s">
        <v>69</v>
      </c>
      <c r="C13" s="26">
        <v>1</v>
      </c>
      <c r="D13" s="27">
        <v>2483</v>
      </c>
      <c r="E13" s="76"/>
    </row>
    <row r="14" spans="1:5" ht="23.1" customHeight="1">
      <c r="A14" s="26">
        <v>2</v>
      </c>
      <c r="B14" s="48" t="s">
        <v>91</v>
      </c>
      <c r="C14" s="26">
        <v>1</v>
      </c>
      <c r="D14" s="27">
        <v>216</v>
      </c>
      <c r="E14" s="76"/>
    </row>
    <row r="15" spans="1:5" ht="23.1" customHeight="1">
      <c r="A15" s="26">
        <v>3</v>
      </c>
      <c r="B15" s="48" t="s">
        <v>92</v>
      </c>
      <c r="C15" s="26">
        <v>2</v>
      </c>
      <c r="D15" s="27">
        <f>21*2</f>
        <v>42</v>
      </c>
      <c r="E15" s="76"/>
    </row>
    <row r="16" spans="1:5" ht="23.1" customHeight="1">
      <c r="A16" s="26">
        <v>4</v>
      </c>
      <c r="B16" s="48" t="s">
        <v>93</v>
      </c>
      <c r="C16" s="26">
        <v>2</v>
      </c>
      <c r="D16" s="27">
        <v>75</v>
      </c>
      <c r="E16" s="76"/>
    </row>
    <row r="17" spans="1:6" ht="23.1" customHeight="1">
      <c r="A17" s="26">
        <v>5</v>
      </c>
      <c r="B17" s="48" t="s">
        <v>94</v>
      </c>
      <c r="C17" s="26">
        <v>1</v>
      </c>
      <c r="D17" s="27">
        <v>297</v>
      </c>
      <c r="E17" s="76"/>
    </row>
    <row r="18" spans="1:6" ht="23.1" customHeight="1">
      <c r="A18" s="26">
        <v>6</v>
      </c>
      <c r="B18" s="48" t="s">
        <v>95</v>
      </c>
      <c r="C18" s="26">
        <v>1</v>
      </c>
      <c r="D18" s="27">
        <v>736</v>
      </c>
      <c r="E18" s="76"/>
    </row>
    <row r="19" spans="1:6" ht="23.1" customHeight="1">
      <c r="A19" s="26">
        <v>7</v>
      </c>
      <c r="B19" s="48" t="s">
        <v>96</v>
      </c>
      <c r="C19" s="26">
        <v>2</v>
      </c>
      <c r="D19" s="27">
        <f>17*2</f>
        <v>34</v>
      </c>
      <c r="E19" s="76"/>
    </row>
    <row r="20" spans="1:6" ht="23.1" customHeight="1">
      <c r="A20" s="26">
        <v>8</v>
      </c>
      <c r="B20" s="48" t="s">
        <v>97</v>
      </c>
      <c r="C20" s="26">
        <v>2</v>
      </c>
      <c r="D20" s="27">
        <v>572</v>
      </c>
      <c r="E20" s="76"/>
    </row>
    <row r="21" spans="1:6" ht="23.1" customHeight="1">
      <c r="A21" s="26">
        <v>9</v>
      </c>
      <c r="B21" s="48" t="s">
        <v>98</v>
      </c>
      <c r="C21" s="26">
        <v>4</v>
      </c>
      <c r="D21" s="27">
        <v>11</v>
      </c>
      <c r="E21" s="76"/>
    </row>
    <row r="22" spans="1:6" ht="23.1" customHeight="1">
      <c r="A22" s="26">
        <v>10</v>
      </c>
      <c r="B22" s="48" t="s">
        <v>70</v>
      </c>
      <c r="C22" s="26"/>
      <c r="D22" s="27">
        <v>300</v>
      </c>
      <c r="E22" s="76"/>
    </row>
    <row r="23" spans="1:6" s="38" customFormat="1" ht="9.9" customHeight="1">
      <c r="A23" s="26"/>
      <c r="B23" s="48"/>
      <c r="C23" s="36"/>
      <c r="D23" s="37"/>
      <c r="E23" s="76"/>
    </row>
    <row r="24" spans="1:6" s="57" customFormat="1" ht="23.1" customHeight="1">
      <c r="A24" s="53"/>
      <c r="B24" s="54" t="s">
        <v>44</v>
      </c>
      <c r="C24" s="55" t="s">
        <v>0</v>
      </c>
      <c r="D24" s="56">
        <f>SUM(D13:D23)</f>
        <v>4766</v>
      </c>
      <c r="E24" s="77">
        <f>SUM(E13:E23)</f>
        <v>0</v>
      </c>
    </row>
    <row r="25" spans="1:6" s="57" customFormat="1" ht="23.1" customHeight="1">
      <c r="A25" s="58"/>
      <c r="B25" s="54" t="s">
        <v>38</v>
      </c>
      <c r="C25" s="55" t="s">
        <v>0</v>
      </c>
      <c r="D25" s="59">
        <f>SUM(LAB!D21)</f>
        <v>2760</v>
      </c>
      <c r="E25" s="78">
        <f>SUM(LAB!E21)</f>
        <v>1622</v>
      </c>
    </row>
    <row r="26" spans="1:6" ht="23.1" customHeight="1" thickBot="1">
      <c r="A26" s="35"/>
      <c r="B26" s="54" t="s">
        <v>45</v>
      </c>
      <c r="C26" s="55" t="s">
        <v>0</v>
      </c>
      <c r="D26" s="60">
        <f>SUM(D24:D25)</f>
        <v>7526</v>
      </c>
      <c r="E26" s="79">
        <f>SUM(E24:E25)</f>
        <v>1622</v>
      </c>
      <c r="F26" s="27"/>
    </row>
    <row r="27" spans="1:6" ht="16.2" thickTop="1">
      <c r="A27" s="35"/>
      <c r="B27" s="54"/>
      <c r="C27" s="55"/>
      <c r="D27" s="59"/>
      <c r="E27" s="80"/>
      <c r="F27" s="27"/>
    </row>
    <row r="28" spans="1:6">
      <c r="B28" s="40" t="s">
        <v>61</v>
      </c>
      <c r="C28" s="40"/>
      <c r="D28" s="32"/>
      <c r="E28" s="80"/>
      <c r="F28" s="27"/>
    </row>
    <row r="29" spans="1:6">
      <c r="A29" s="35"/>
      <c r="B29" s="40" t="s">
        <v>59</v>
      </c>
      <c r="C29" s="40"/>
      <c r="D29" s="32"/>
    </row>
    <row r="30" spans="1:6">
      <c r="B30" s="40" t="s">
        <v>60</v>
      </c>
      <c r="C30" s="40"/>
      <c r="D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5" sqref="D15"/>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2" t="s">
        <v>58</v>
      </c>
      <c r="E19" s="72"/>
      <c r="F19" s="72"/>
    </row>
    <row r="20" spans="1:6" s="2" customFormat="1" ht="85.5" customHeight="1">
      <c r="A20" s="13"/>
      <c r="B20" s="15"/>
      <c r="C20" s="13"/>
      <c r="D20" s="72"/>
      <c r="E20" s="72"/>
      <c r="F20" s="7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boo seng yak</cp:lastModifiedBy>
  <cp:lastPrinted>2024-06-29T02:56:31Z</cp:lastPrinted>
  <dcterms:created xsi:type="dcterms:W3CDTF">2020-09-09T09:05:40Z</dcterms:created>
  <dcterms:modified xsi:type="dcterms:W3CDTF">2024-08-12T09:01:54Z</dcterms:modified>
</cp:coreProperties>
</file>